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490" yWindow="630" windowWidth="14055" windowHeight="12360"/>
  </bookViews>
  <sheets>
    <sheet name="grants" sheetId="1" r:id="rId1"/>
  </sheets>
  <calcPr calcId="145621"/>
</workbook>
</file>

<file path=xl/calcChain.xml><?xml version="1.0" encoding="utf-8"?>
<calcChain xmlns="http://schemas.openxmlformats.org/spreadsheetml/2006/main">
  <c r="S73" i="1" l="1"/>
  <c r="S74" i="1"/>
  <c r="S75" i="1"/>
  <c r="S76" i="1"/>
  <c r="S77" i="1"/>
  <c r="S78" i="1"/>
  <c r="S67" i="1"/>
  <c r="S68" i="1"/>
  <c r="S69" i="1"/>
  <c r="S70" i="1"/>
  <c r="S71" i="1"/>
  <c r="S72" i="1"/>
  <c r="S62" i="1"/>
  <c r="S61" i="1"/>
  <c r="S63" i="1"/>
  <c r="S64" i="1"/>
  <c r="S65" i="1"/>
  <c r="S66" i="1"/>
  <c r="S57" i="1" l="1"/>
  <c r="S58" i="1"/>
  <c r="S59" i="1"/>
  <c r="S60" i="1"/>
  <c r="S56" i="1"/>
  <c r="S3" i="1" l="1"/>
  <c r="S4" i="1"/>
  <c r="S5" i="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2" i="1"/>
</calcChain>
</file>

<file path=xl/sharedStrings.xml><?xml version="1.0" encoding="utf-8"?>
<sst xmlns="http://schemas.openxmlformats.org/spreadsheetml/2006/main" count="1101" uniqueCount="440">
  <si>
    <t>Identifier</t>
  </si>
  <si>
    <t>Title</t>
  </si>
  <si>
    <t>Description</t>
  </si>
  <si>
    <t>Currency</t>
  </si>
  <si>
    <t>Amount Awarded</t>
  </si>
  <si>
    <t>Award Date</t>
  </si>
  <si>
    <t>Recipient Org:Identifier</t>
  </si>
  <si>
    <t>Recipient Org:Name</t>
  </si>
  <si>
    <t>Recipient Org:Charity Number</t>
  </si>
  <si>
    <t>Recipient Org:Company Number</t>
  </si>
  <si>
    <t>Recipient Org:City</t>
  </si>
  <si>
    <t>Recipient Org:Country</t>
  </si>
  <si>
    <t>Recipient Org:Location:Name</t>
  </si>
  <si>
    <t>Beneficiary Location:Name</t>
  </si>
  <si>
    <t>Beneficiary Location:Country Code</t>
  </si>
  <si>
    <t>Funding Org:Identifier</t>
  </si>
  <si>
    <t>Funding Org:Name</t>
  </si>
  <si>
    <t>Grant Programme:Title</t>
  </si>
  <si>
    <t>GBP</t>
  </si>
  <si>
    <t>Manchester</t>
  </si>
  <si>
    <t>England</t>
  </si>
  <si>
    <t>Rusholme</t>
  </si>
  <si>
    <t>GB</t>
  </si>
  <si>
    <t>GB-COH-RS007018</t>
  </si>
  <si>
    <t>One Manchester</t>
  </si>
  <si>
    <t>Community Fund</t>
  </si>
  <si>
    <t>360G-onemanchester-101</t>
  </si>
  <si>
    <t>Deaf equality and British Sign language taster sessions</t>
  </si>
  <si>
    <t>Delivery of eight free Deaf equality and British Sign language taster sessions in East and Central Manchester</t>
  </si>
  <si>
    <t>GB-CHC-1121805</t>
  </si>
  <si>
    <t>Genie Networks</t>
  </si>
  <si>
    <t>Trafford</t>
  </si>
  <si>
    <t>Gorse Hill</t>
  </si>
  <si>
    <t>360G-onemanchester-102</t>
  </si>
  <si>
    <t>Training programme</t>
  </si>
  <si>
    <t>Knowing Right training programme covering bicycle repair, driving tuition, sales and marketing and literacy and numeracy</t>
  </si>
  <si>
    <t>GB-COH-8786917</t>
  </si>
  <si>
    <t>Brightsparks workshop CIC</t>
  </si>
  <si>
    <t>Gorton North</t>
  </si>
  <si>
    <t>360G-onemanchester-103</t>
  </si>
  <si>
    <t>Weekend residential for young people</t>
  </si>
  <si>
    <t>Weekend residential for young people 9-13 to gain skills including team buildng, confidence and self esteem</t>
  </si>
  <si>
    <t>GB-CHC-1135883</t>
  </si>
  <si>
    <t>Anson Cabin</t>
  </si>
  <si>
    <t>360G-onemanchester-104</t>
  </si>
  <si>
    <t>Allotment project for LGBT young people</t>
  </si>
  <si>
    <t>Allotment project in fallowfield to develop land through a food project to reduce isolation among LGBT youth</t>
  </si>
  <si>
    <t>GB-COH-08586155</t>
  </si>
  <si>
    <t>The Empowerment people</t>
  </si>
  <si>
    <t>Ardwick</t>
  </si>
  <si>
    <t>360G-onemanchester-105</t>
  </si>
  <si>
    <t>Art project to boost skills and confidence</t>
  </si>
  <si>
    <r>
      <t>Six week project that will celebrate heritage and culture of Gorton, culminating i</t>
    </r>
    <r>
      <rPr>
        <sz val="11"/>
        <rFont val="Calibri"/>
        <family val="2"/>
        <scheme val="minor"/>
      </rPr>
      <t>n a show. Project aims to reach people experiencing isolation and vulnerability in the area, increasing their skills, confidence, and social opportunities.</t>
    </r>
  </si>
  <si>
    <t>GB-CHC-1138286</t>
  </si>
  <si>
    <t>Gorton Visual Arts</t>
  </si>
  <si>
    <t>360G-onemanchester-106</t>
  </si>
  <si>
    <t>Youth project focusing on journey into adulthood</t>
  </si>
  <si>
    <t>M3 Youth project involving range of partner agencies, offering drama, arts, writing and confidence workshops.</t>
  </si>
  <si>
    <t>GB-CHC-1082054</t>
  </si>
  <si>
    <t>M3 Youth Project at Trinity House</t>
  </si>
  <si>
    <t>360G-onemanchester-107</t>
  </si>
  <si>
    <t>Radio project for young people identifying as LGBT in East &amp; Central Manchester.</t>
  </si>
  <si>
    <t>Project run by radio station Gaydio for young people identifying as LGBT in  East &amp; Central Manchester. Project will include creating radio content that reflects their lives and experiences, increasing confidence and skills</t>
  </si>
  <si>
    <t>GB-COH-06596997</t>
  </si>
  <si>
    <t>Gaydio</t>
  </si>
  <si>
    <t>City Centre</t>
  </si>
  <si>
    <t>360G-onemanchester-108</t>
  </si>
  <si>
    <t>Cycling taster-sessions for women</t>
  </si>
  <si>
    <t>Women only cycling taster-sessions to increase low participation rates from female residents in Manchester</t>
  </si>
  <si>
    <t>GB-COH-03747112 </t>
  </si>
  <si>
    <t>Eastlands Trust, National Cycling</t>
  </si>
  <si>
    <t>03747112 </t>
  </si>
  <si>
    <t>Ancoats &amp; Clayton</t>
  </si>
  <si>
    <t>360G-onemanchester-109</t>
  </si>
  <si>
    <t>Film festival to celebrate Rusholme heritage</t>
  </si>
  <si>
    <t xml:space="preserve">Rusholme Heritage film festival, celebrating Rusholme through film, improving civic pride and satisfaction of living in the area, bringing residents together </t>
  </si>
  <si>
    <t>GB-COH-08259109</t>
  </si>
  <si>
    <t>Healthy Me Healthy Communities</t>
  </si>
  <si>
    <t>Longford</t>
  </si>
  <si>
    <t>360G-onemanchester-110</t>
  </si>
  <si>
    <t>Football team kit and other expenses</t>
  </si>
  <si>
    <t>Funding for team kit and publicity materials. Working with Housing associations, police and other agencies to reduce ASB and crime in neighbourhoods. Focus on 16-19</t>
  </si>
  <si>
    <t>GB-COH-09286900</t>
  </si>
  <si>
    <t>Ardwick Community Football Consortium (ACFC)</t>
  </si>
  <si>
    <t>Stockport</t>
  </si>
  <si>
    <t>Edgeley &amp; Cheadle Heath</t>
  </si>
  <si>
    <t>360G-onemanchester-111</t>
  </si>
  <si>
    <t>Tools for use by volunteers in wood recycling project</t>
  </si>
  <si>
    <t>Tools for Emerge's volunteer project that looks at wood re-use and recycling, upskilling volunteers to a level 2 qualification</t>
  </si>
  <si>
    <t>GB-COH-3556346</t>
  </si>
  <si>
    <t>Emerge</t>
  </si>
  <si>
    <t>Bradford</t>
  </si>
  <si>
    <t>360G-onemanchester-112</t>
  </si>
  <si>
    <t>Tea dance to combat solcial isolation among LGBTcommunity</t>
  </si>
  <si>
    <t xml:space="preserve">Host six tea dances to combat social isolation among the LGBT community and offer something alternative to the usual gay scene. </t>
  </si>
  <si>
    <t>GB-COH-03476576</t>
  </si>
  <si>
    <t>LGBT Foundation</t>
  </si>
  <si>
    <t>360G-onemanchester-113</t>
  </si>
  <si>
    <t>Self defence course</t>
  </si>
  <si>
    <t>Uniforms, hall and tuition fees for 12 week self defence course for young people focusing on team work, confidence, motivation, coordination and cooperation</t>
  </si>
  <si>
    <t>360G-onemanchester-ho_shin_do_youth_project</t>
  </si>
  <si>
    <t>Ho Shin Do Youth Project</t>
  </si>
  <si>
    <t>Levenshulme</t>
  </si>
  <si>
    <t>360G-onemanchester-114</t>
  </si>
  <si>
    <t>Equipment for fitness programme</t>
  </si>
  <si>
    <t xml:space="preserve">Purchase of equipment for Justlife's Feeling Fit programme which gets service users involved in football, weekly running club, cycling and gym sessions. </t>
  </si>
  <si>
    <t>GB-COH-06724021</t>
  </si>
  <si>
    <t>Justlife</t>
  </si>
  <si>
    <t>360G-onemanchester-115</t>
  </si>
  <si>
    <t>Support programme to help people with disabilities to use adapted technology</t>
  </si>
  <si>
    <t>Helping disabled people with disabilities to use technology, including adapted technology. Aim to work with 20 severely disabled people in Manchester</t>
  </si>
  <si>
    <t>GB-CHC-1053961</t>
  </si>
  <si>
    <t>Aidis Trust</t>
  </si>
  <si>
    <t>Islington</t>
  </si>
  <si>
    <t>Bunhill</t>
  </si>
  <si>
    <t>360G-onemanchester-116</t>
  </si>
  <si>
    <t>Skill-building sailing voyage for three young people with disabilties</t>
  </si>
  <si>
    <t>Project that enables three disabled young people to participate in a voyage on a new vessel. Will boost self esteem, equip with emotional coping skills and increase aspirations</t>
  </si>
  <si>
    <t>GB-COH-00567460</t>
  </si>
  <si>
    <t>Tall Ships Youth Trust</t>
  </si>
  <si>
    <t>Portsmouth</t>
  </si>
  <si>
    <t>Charles Dickens</t>
  </si>
  <si>
    <t>360G-onemanchester-117</t>
  </si>
  <si>
    <t>Training for local residents to support historical refurbishment project</t>
  </si>
  <si>
    <t>Project aims to capture the historical refurbishment of a grade 2 listed building. They will train local residents in film-making, improving confidence and community cohesion, as well as skill-building.</t>
  </si>
  <si>
    <t>GB-COH-08769910</t>
  </si>
  <si>
    <t>Ancoats Dispensary Trust</t>
  </si>
  <si>
    <t>360G-onemanchester-118</t>
  </si>
  <si>
    <t>Cricket summer camp for young people</t>
  </si>
  <si>
    <t>Cricket summer camp for young people aged between 6-11. Has previously run similar project with an external company</t>
  </si>
  <si>
    <t>360G-onemanchester-whalley_range_cricket_&amp;_lawn_tennis_club</t>
  </si>
  <si>
    <t>Whalley Range Cricket &amp; Lawn Tennis Club</t>
  </si>
  <si>
    <t>Fallowfield</t>
  </si>
  <si>
    <t>360G-onemanchester-119</t>
  </si>
  <si>
    <t>Support events for Manchester carers</t>
  </si>
  <si>
    <t>Pamper treatments, afternoon tea and refreshments at the East and Central carers forum meetings giving carers a well earned break.</t>
  </si>
  <si>
    <t>GB-COH-05068267</t>
  </si>
  <si>
    <t>Manchester Carers forum</t>
  </si>
  <si>
    <t>360G-onemanchester-120</t>
  </si>
  <si>
    <t>Gentle exercise and other sessions for older women's group</t>
  </si>
  <si>
    <t>360G-onemanchester-friendship_healthcare_womens_association</t>
  </si>
  <si>
    <t>Friendship Healthcare Womens Association</t>
  </si>
  <si>
    <t>360G-onemanchester-121</t>
  </si>
  <si>
    <t>Summer sports camp for young people</t>
  </si>
  <si>
    <t>To fund a sports summer camp and sports day event using local sports clubs to provide taster sessions and encourage active families</t>
  </si>
  <si>
    <t>360G-onemanchester-skating_edge</t>
  </si>
  <si>
    <t>Skating Edge. MCR Games &amp; Clayton Villa</t>
  </si>
  <si>
    <t>360G-onemanchester-122</t>
  </si>
  <si>
    <t>After-school activities for young people and families</t>
  </si>
  <si>
    <t>After-school circus lessons for young people and families.</t>
  </si>
  <si>
    <t>GB-COH-7477542</t>
  </si>
  <si>
    <t>The Circus CIC</t>
  </si>
  <si>
    <t>Cheshire East</t>
  </si>
  <si>
    <t>Congleton West</t>
  </si>
  <si>
    <t>360G-onemanchester-123</t>
  </si>
  <si>
    <t>Craft group for parents of young children</t>
  </si>
  <si>
    <t>360G-onemanchester-crafty_break_project</t>
  </si>
  <si>
    <t>Crafty Break Project (Curious Crafty)</t>
  </si>
  <si>
    <t>Hulme</t>
  </si>
  <si>
    <t>360G-onemanchester-124</t>
  </si>
  <si>
    <t>Summer camp for young people with disabilities</t>
  </si>
  <si>
    <t>Funding for five places for disabled young people to attend well established summer camps. Funding for children living in East &amp; Central Manchester</t>
  </si>
  <si>
    <t>GB-CHC-1096406</t>
  </si>
  <si>
    <t>Kids Care</t>
  </si>
  <si>
    <t>Haringey</t>
  </si>
  <si>
    <t>Seven Sisters</t>
  </si>
  <si>
    <t>360G-onemanchester-125</t>
  </si>
  <si>
    <t>Music project for young people</t>
  </si>
  <si>
    <t>A project to provide music lessons for local children aged 7-12. Project will loan instruments for lessons and initially 18 places will be offered</t>
  </si>
  <si>
    <t>360G-onemanchester-st_chrysostoms_church</t>
  </si>
  <si>
    <t>St Chrysostoms Church</t>
  </si>
  <si>
    <t>360G-onemanchester-126</t>
  </si>
  <si>
    <t>Book project on topic of homelessness</t>
  </si>
  <si>
    <t>Production of a book that highlights homelessness and life on the street before living in East &amp; Central Manchester and individuals' journeys</t>
  </si>
  <si>
    <t>GB-COH-IP19059R</t>
  </si>
  <si>
    <t>Sanctuary Housing Association</t>
  </si>
  <si>
    <t>IP19059R</t>
  </si>
  <si>
    <t>Halton</t>
  </si>
  <si>
    <t>Halton Brook</t>
  </si>
  <si>
    <t>360G-onemanchester-127</t>
  </si>
  <si>
    <t>Creative writing workshop for victims of sexual violence</t>
  </si>
  <si>
    <t>A creative writing workshop for young women who have experienced sexual violence to give them a voice and share experiences. Also to work with a film maker to educate children about sexual objectification</t>
  </si>
  <si>
    <t>360G-onemanchester-yes-matters</t>
  </si>
  <si>
    <t>Yes Matters</t>
  </si>
  <si>
    <t>Chorlton Park</t>
  </si>
  <si>
    <t>360G-onemanchester-128</t>
  </si>
  <si>
    <t>Cooking and budgeting course at mental health service drop-in</t>
  </si>
  <si>
    <t>GB-COH-7379872</t>
  </si>
  <si>
    <t>TLC St Lukes</t>
  </si>
  <si>
    <t> 1141796</t>
  </si>
  <si>
    <t>360G-onemanchester-129</t>
  </si>
  <si>
    <t>Health and wellbeing sessions for women from BME communities</t>
  </si>
  <si>
    <t>Deliver 30 Health and Wellbeing sessions focusing on light exercise and combatting social isolation among BME women</t>
  </si>
  <si>
    <t>GB-COH-07328036</t>
  </si>
  <si>
    <t>Community on Solid ground</t>
  </si>
  <si>
    <t>Whalley Range</t>
  </si>
  <si>
    <t>360G-onemanchester-130</t>
  </si>
  <si>
    <t>Creative writing courses for over-50s and young people</t>
  </si>
  <si>
    <t>Creative writing courses for over 50s and young people (three separate courses) as identified ina  previous project and culminating in publication via various mediums</t>
  </si>
  <si>
    <t>360G-onemanchester-macarts</t>
  </si>
  <si>
    <t>Macarts</t>
  </si>
  <si>
    <t>360G-onemanchester-131</t>
  </si>
  <si>
    <t>Project to reduce social isolation in older people</t>
  </si>
  <si>
    <t xml:space="preserve">Funds to continue the LINK project to combat social isolation in older people. </t>
  </si>
  <si>
    <t>GB-CHC-1116307</t>
  </si>
  <si>
    <t>Rusholme &amp; Fallowfield Community Forum</t>
  </si>
  <si>
    <t>360G-onemanchester-132</t>
  </si>
  <si>
    <t>Tai Chi sessions for older people</t>
  </si>
  <si>
    <t>Provide 23 sessions of Tai Chi for people over the age of 50 at the centre.</t>
  </si>
  <si>
    <t>GB-COH-05041633</t>
  </si>
  <si>
    <t>Aquarius Community Centre</t>
  </si>
  <si>
    <t>360G-onemanchester-133</t>
  </si>
  <si>
    <t xml:space="preserve">Friends of Fallowfield drop-in cafe </t>
  </si>
  <si>
    <t>To develop a social drop in café to encourage people of all backgrounds who are experiencing social isolation within the community</t>
  </si>
  <si>
    <t xml:space="preserve">360G-onemanchester-friends_of_fallowfield </t>
  </si>
  <si>
    <t xml:space="preserve">Friends of Fallowfield </t>
  </si>
  <si>
    <t>360G-onemanchester-134</t>
  </si>
  <si>
    <t>Foodshare project</t>
  </si>
  <si>
    <t>GB-CHC-1153939</t>
  </si>
  <si>
    <t>Coverdale and Newbank Residents Association</t>
  </si>
  <si>
    <t>360G-onemanchester-135</t>
  </si>
  <si>
    <t>Home Business Workshop</t>
  </si>
  <si>
    <t>A Home Business Workshop targeting social enterprise and small business owners, and people with genuine start-up business and social enterprise ideas/inventions, to attend and participate in the various interactive workshop activities run by experts in the field.</t>
  </si>
  <si>
    <t xml:space="preserve">360G-onemanchester-moss_side_enterprise_club </t>
  </si>
  <si>
    <t xml:space="preserve">Moss Side Enterprise Club </t>
  </si>
  <si>
    <t>Moss Side</t>
  </si>
  <si>
    <t>360G-onemanchester-136</t>
  </si>
  <si>
    <t>Tools for use by social enterprise</t>
  </si>
  <si>
    <t>Community group grown into a social enterprise. Money will be to buy commercial tools that will ensure they can offer services to local organisations and include opportunities for volunteering and skills building.</t>
  </si>
  <si>
    <t>360G-onemanchester-growing_in_the_city</t>
  </si>
  <si>
    <t>Growing in the City</t>
  </si>
  <si>
    <t>360G-onemanchester-137</t>
  </si>
  <si>
    <t>Music summer school and outreach</t>
  </si>
  <si>
    <t>Summer school and outreach music tuition working with at least 18 young people from East and Central Manchester. Based at Band on the wall in Manchester</t>
  </si>
  <si>
    <t>360G-onemanchester-jubacana</t>
  </si>
  <si>
    <t>Jubacana</t>
  </si>
  <si>
    <t>360G-onemanchester-138</t>
  </si>
  <si>
    <t>Learning through play</t>
  </si>
  <si>
    <t>To work with children and parents on place making. Enabling them to design a place of learning through play at St Marys school</t>
  </si>
  <si>
    <t>GB-EDU-105495</t>
  </si>
  <si>
    <t>St Marys CE Primary School</t>
  </si>
  <si>
    <t>360G-onemanchester-139</t>
  </si>
  <si>
    <t>Wheelchair skills training</t>
  </si>
  <si>
    <t>Training in wheelchair skills to improve confidence and overall helath of users, help them meet others and go on to wheelchair dance, held at St Lukes in Ardwick</t>
  </si>
  <si>
    <t>GB-CHC- 1164805</t>
  </si>
  <si>
    <t>Strictly Wheels</t>
  </si>
  <si>
    <t> 1164805</t>
  </si>
  <si>
    <t>360G-onemanchester-140</t>
  </si>
  <si>
    <t>Football tournament</t>
  </si>
  <si>
    <t xml:space="preserve">To take 25 young people to Berlin to participate in a football tournament, undertake cultural activities and raise aspirations of these young players. </t>
  </si>
  <si>
    <t>360G-onemanchester-cringle_athletic</t>
  </si>
  <si>
    <t>Cringle Athletic</t>
  </si>
  <si>
    <t>360G-onemanchester-141</t>
  </si>
  <si>
    <t>Reading project for under 5s</t>
  </si>
  <si>
    <t>Project to improve reading of under 5s in Gorton. Working with Dolly Parton foundation to offer a book every month to under 5s.</t>
  </si>
  <si>
    <t>360G-onemanchester-st_james_imagination_library</t>
  </si>
  <si>
    <t>St James Imagination Library</t>
  </si>
  <si>
    <t>360G-onemanchester-142</t>
  </si>
  <si>
    <t>Food share scheme</t>
  </si>
  <si>
    <t>Healthy Me Healthy communities</t>
  </si>
  <si>
    <t>360G-onemanchester-143</t>
  </si>
  <si>
    <t>Money-education resources for children</t>
  </si>
  <si>
    <t>To develop a game that will engage primary school children in learning about money matters and then deliver sessions in schools. The game will then be developed into an app.</t>
  </si>
  <si>
    <t>GB-COH-07611535</t>
  </si>
  <si>
    <t>Elshaddai Money Training</t>
  </si>
  <si>
    <t>Gorton South</t>
  </si>
  <si>
    <t>360G-onemanchester-144</t>
  </si>
  <si>
    <t>Tools and equipment for Men's Shed scheme</t>
  </si>
  <si>
    <t>Men's Shed is a craft activity and support group aimed predominately at older men. The project will work to identify men living locally and get them involved in a range of projects inc. woodwork, gardening and bike repair. Planning to trade some products creating a sustainable income stream. Money is for tools and equipment, H&amp;S and flyers etc.</t>
  </si>
  <si>
    <t>GB-CHC- 1162409</t>
  </si>
  <si>
    <t>Mens Shed</t>
  </si>
  <si>
    <t>360G-onemanchester-145</t>
  </si>
  <si>
    <t>Musical involving local tenants</t>
  </si>
  <si>
    <t>To work with female One Manchester tenants to devise and perform a brand new musical at Elizabeth Gaskell's House in Ardwick. The musical will be inspired by the life and times of Elizabeth Gaskell. Funding is towards overall cost.</t>
  </si>
  <si>
    <t>GB-COH-10114293</t>
  </si>
  <si>
    <t>enJOY arts</t>
  </si>
  <si>
    <t>360G-onemanchester-146</t>
  </si>
  <si>
    <t>Sports club</t>
  </si>
  <si>
    <t>To set up a new doorstep sports club on Newbank and Coverdale where street games will be taken to individual streets and areas. The aim is to bring young people together.</t>
  </si>
  <si>
    <t>GB-COH-7882119</t>
  </si>
  <si>
    <t>Manchester Young Community Champions</t>
  </si>
  <si>
    <t>360G-onemanchester-147</t>
  </si>
  <si>
    <t>IT project</t>
  </si>
  <si>
    <t>360G-onemanchester-levenshulme_good_neighbours</t>
  </si>
  <si>
    <t>Levenshulme Good Neighbours</t>
  </si>
  <si>
    <t>360G-onemanchester-148</t>
  </si>
  <si>
    <t>Energy awareness project</t>
  </si>
  <si>
    <t xml:space="preserve">Manchester: A Certain Future (MACF) is the city of Manchester’s climate change strategy and action plan for the period 2010-20 with the aim to: 
“Undertake activities that support, encourage and enable individuals and organisations in Manchester and beyond to act on climate change. Many of our residents struggle with energy bills, understanding energy tariffs and knowing how to access energy switching schemes. Part of this project will involve showing people how to access lower energy tariffs, using on-line website and  enabling people to understand their energy bills better. This will help them manage their finances better and maximise their income.
</t>
  </si>
  <si>
    <t>GB-COH-09761661</t>
  </si>
  <si>
    <t>Manchester A certain future</t>
  </si>
  <si>
    <t>360G-onemanchester-149</t>
  </si>
  <si>
    <t>Computer skills course</t>
  </si>
  <si>
    <t>Eight laptops for computer skills courses as part of the centre's RE START and RE ENGAGE programmes, working with vulnerable and marginalised residents in Gorton.</t>
  </si>
  <si>
    <t>GB-CHC-1115869</t>
  </si>
  <si>
    <t>The Oasis Centre</t>
  </si>
  <si>
    <t>360G-onemanchester-150</t>
  </si>
  <si>
    <t>Reminiscence taster sessions</t>
  </si>
  <si>
    <t>Provide the residents of eight schemes with two Reminiscence taster sessions each. Two-hour sessions to be delivered within the shared lounge of the eight schemes. The reminiscence sessions include picture and trivia quizzes, using a variety of themes designed to stimulate conversation and bring up good memories e.g. film, music, fashion, food, transport, school, TV, Radio etc. Beneficiaries include  harder to reach,
vulnerable older people.</t>
  </si>
  <si>
    <t>GB-COH-07839451</t>
  </si>
  <si>
    <t>Everyday People</t>
  </si>
  <si>
    <t>Moston</t>
  </si>
  <si>
    <t>360G-onemanchester-151</t>
  </si>
  <si>
    <t>Job interview and businsess start-up coaching</t>
  </si>
  <si>
    <t>Fortnightly interview coaching sessions and business start up (how to start your own business) sessions for the local residents of Ardwick, Longsight and other wards in Central Manchester. The interview coaching will aim to help 6 people and the business start up aims to help 4 people per month.</t>
  </si>
  <si>
    <t>GB-COH-4777282</t>
  </si>
  <si>
    <t>Command Prayer Centre Ministries Int.</t>
  </si>
  <si>
    <t>360G-onemanchester-152</t>
  </si>
  <si>
    <t>Enterprise training for women</t>
  </si>
  <si>
    <t xml:space="preserve">Training local women to be enterprise champions; the programme will train them to know how to find the additional knowledge, skills and support they need to give them a better chance in life for themselves, their businesses and their local community. The project will involve a mix of training sessions, 1-2-1 mentoring and progressive workbooks.
</t>
  </si>
  <si>
    <t>GB-COH-08016176</t>
  </si>
  <si>
    <t>The Enterprise Bridge</t>
  </si>
  <si>
    <t>Bolton</t>
  </si>
  <si>
    <t>Crompton</t>
  </si>
  <si>
    <t>360G-onemanchester-153</t>
  </si>
  <si>
    <t>Digital inclusion project</t>
  </si>
  <si>
    <t>Intergenerational digital inclusion project that supports young people to teach older residents digital skills. These skills will include basics in using a computer and internet safely. The idea is to create a series of podcasts called 'One Moment In Time' that will each explore one particular day over the last 70 years. The focus of this project will enable the two generations to share stories and skills whilst working together towards a shared goal.</t>
  </si>
  <si>
    <t>GB-COH-08537221</t>
  </si>
  <si>
    <t>Reform Radio</t>
  </si>
  <si>
    <t>360G-onemanchester-154</t>
  </si>
  <si>
    <t>Digital project involving young people</t>
  </si>
  <si>
    <t>CTZN is a social media platform that inspires young people across Manchester to get involved in more local, enriching activities which will open lots of social and personal development benefits. By being involved in the development process it will give the young people a real say in the design and open up opportunities that may have otherwise not been there for them.</t>
  </si>
  <si>
    <t>GB-COH-07111700</t>
  </si>
  <si>
    <t>Aspire 4U</t>
  </si>
  <si>
    <t>Project focuses on addressing poor health and social isolation of 50 older Asian women. Funding is to provide 20 hours of gentle exercise sessions, 20 hours of arts &amp; crafts training, volunteer expenses and refreshment costs</t>
  </si>
  <si>
    <t>Arts and crafts group for parents with children under 5 who may be feeling isolated or depressed. Initially for 6 weeks at Zion Centre</t>
  </si>
  <si>
    <t>Funding to provide a cooking and budgeting course at the Mental Health Service's drop in session where people come for a hot drink and meal and signposting to other services</t>
  </si>
  <si>
    <t>To create a foodshare project for residents on Newbank &amp; Coverdale using bingo and music as the catalyst for engagement</t>
  </si>
  <si>
    <t>To pilot a pantry foodshare scheme and encourage community cohesion with a luncheon club</t>
  </si>
  <si>
    <t>The project is to purchase tablets, data storage devices  and data to be used in client properties where there is no internet connection. Work is mainly with socially isolated people and those with physical and mental health issues</t>
  </si>
  <si>
    <t>Nechells</t>
  </si>
  <si>
    <t>Birmingham</t>
  </si>
  <si>
    <t>Last modified</t>
  </si>
  <si>
    <t>The Ambery 2/230th Manchester Scout Group</t>
  </si>
  <si>
    <t>Lifeshare Christmas Project</t>
  </si>
  <si>
    <t>Clayton villa jfc</t>
  </si>
  <si>
    <t>Manchester Children's Burns Camp</t>
  </si>
  <si>
    <t>Local junior football team for 13-14 year olds</t>
  </si>
  <si>
    <t>360G-onemanchester-clayton-villa</t>
  </si>
  <si>
    <t>360G-onemanchester-the-ambery-scout-group</t>
  </si>
  <si>
    <t>The Ambery 2/230th Manchester Scout Group scout hut</t>
  </si>
  <si>
    <t>East Manchester Sport and Activity Forum</t>
  </si>
  <si>
    <t xml:space="preserve">Community Sport and Mentoring Programme </t>
  </si>
  <si>
    <t xml:space="preserve">Our community project will work closely with local residents to provide free and accessible inclusive sporting sessions throughout the school holidays to young people aged 8-16 years old. </t>
  </si>
  <si>
    <t>360G-onemanchester-east-manchester-sport-forum</t>
  </si>
  <si>
    <t>GB-COH-2946401</t>
  </si>
  <si>
    <t>Christmas is a difficult time of year for the homeless and vulnerable of Manchester &amp; Salford which is why every year Lifeshare opens the doors to its Christmas Project. It welcomes the homeless, the hidden homeless and the vulnerable people who without this project would face a very bleak festive season. We have around 150 dedicated volunteers over the festive season to spread some Christmas cheer to those who need it most.</t>
  </si>
  <si>
    <t>A Christmas party for 50 children from the annual burns camp.</t>
  </si>
  <si>
    <t>GB-CHC- 1049274</t>
  </si>
  <si>
    <t>360G-onemanchester-211</t>
  </si>
  <si>
    <t>360G-onemanchester-212</t>
  </si>
  <si>
    <t>360G-onemanchester-213</t>
  </si>
  <si>
    <t>360G-onemanchester-214</t>
  </si>
  <si>
    <t>360G-onemanchester-215</t>
  </si>
  <si>
    <t>360G-onemanchester-221</t>
  </si>
  <si>
    <t>360G-onemanchester-222</t>
  </si>
  <si>
    <t>360G-onemanchester-223</t>
  </si>
  <si>
    <t>360G-onemanchester-224</t>
  </si>
  <si>
    <t>360G-onemanchester-225</t>
  </si>
  <si>
    <t>Gorton Imagination Library</t>
  </si>
  <si>
    <t>Heroes Wood - City of Trees</t>
  </si>
  <si>
    <t>Skorpion fitness and kickboxing</t>
  </si>
  <si>
    <t xml:space="preserve">Gorton Horticultural Society </t>
  </si>
  <si>
    <t>Gorton Reservoir Allotment Site (Community Events Programme)</t>
  </si>
  <si>
    <t>PRAGMA (Planned Retirement Association of Greater Manchester); part of the Age UK Manchester group of charities</t>
  </si>
  <si>
    <t>GB-CHC-507848</t>
  </si>
  <si>
    <t>Funds to develop the events programme, including carrying out some of the physical work required, and help with the cost of offering our free of charge community events.</t>
  </si>
  <si>
    <t>360G-onemanchester-gorton-horticultural-society</t>
  </si>
  <si>
    <t>Gorton Imagination Library book gifting programme</t>
  </si>
  <si>
    <t>360G-onemanchester-gorton_imagination_library</t>
  </si>
  <si>
    <t>The scheme is affiliated to Dolly Parton's Imagination Library (a national UK charity) and posts a book every month to children from the ages of birth to 5. St James primary school and Gorton North St James Sure Start Children's Centre are working together to deliver this programme to all children in Gorton</t>
  </si>
  <si>
    <t xml:space="preserve">Memorial woodland </t>
  </si>
  <si>
    <t>The project is working with the Friends of Debdale Park, Wright Robinson School, the Mercian Regiment and Manchester City Council to create a memorial woodland in Debdale park for all of the people that served their country in World War One as part of the 100 year celebrations and conflicts thereafter.</t>
  </si>
  <si>
    <t>Martial arts classes for young people</t>
  </si>
  <si>
    <t>Equipment and other costs for new project that will deliver quality, affordable martial arts sessions to young people (8-25yrs)</t>
  </si>
  <si>
    <t>360G-onemanchester-skorpion-fitness</t>
  </si>
  <si>
    <t>360G-onemanchester-heroes-wood</t>
  </si>
  <si>
    <t>Visual arts programme for older people</t>
  </si>
  <si>
    <t>High quality ambitious Visual Arts activities for residents of sheltered housing schemes.</t>
  </si>
  <si>
    <t>Work with local residents to develop a series of short films, and a dedicated You Tube channel, based on the idea behind the popular television documentary series Seven Up.</t>
  </si>
  <si>
    <t>360G-onemanchester-226</t>
  </si>
  <si>
    <t>Sixty Plus; the documentary series</t>
  </si>
  <si>
    <t>Moss Side Fire Station Boxing Club</t>
  </si>
  <si>
    <t>The Cornerstone Centre - Caritas</t>
  </si>
  <si>
    <t>Moss Side Friendship &amp; Activity Group - Together Dementia Support CIC</t>
  </si>
  <si>
    <t>Sow the City</t>
  </si>
  <si>
    <t>Moss side Adventure Playground - Manchester Young Lives</t>
  </si>
  <si>
    <t>PushPedalScoot - BikeRight! Futures CIC</t>
  </si>
  <si>
    <t>360G-onemanchester-231</t>
  </si>
  <si>
    <t>360G-onemanchester-232</t>
  </si>
  <si>
    <t>360G-onemanchester-233</t>
  </si>
  <si>
    <t>360G-onemanchester-234</t>
  </si>
  <si>
    <t>360G-onemanchester-235</t>
  </si>
  <si>
    <t>360G-onemanchester-236</t>
  </si>
  <si>
    <t>GB-COH-6872177</t>
  </si>
  <si>
    <t>GB-COH-3450197</t>
  </si>
  <si>
    <t>GB-COH-7953744</t>
  </si>
  <si>
    <t>360G-onemanchester-moss-side-fire-station</t>
  </si>
  <si>
    <t>360G-onemanchester-the-cornerstone-centre</t>
  </si>
  <si>
    <t>360G-onemanchester-moss-side-friendship-group</t>
  </si>
  <si>
    <t>Project aims to engage with socially excluded, marginalised and vulnerable groups who are currently underrepresented in the community including the Somali community, disabled boxers, women, as well as developing amateur talent to its full potential.</t>
  </si>
  <si>
    <t>Safe Haven night shelter</t>
  </si>
  <si>
    <t xml:space="preserve">The project is entirely unique and innovative, and has involved the conversion of what were formerly three 'Bunkabin' portable units, gifted from a construction company into three very habitable 'pods' that can sleep 7 people at a time. Rather than a permanent solution, this night shelter facility based on the Cornerstones' campus, will provide essential temporary accommodation and access to all our other services, giving the most needy some safety, security, support and structure that empowers them to find more permanent accommodation. </t>
  </si>
  <si>
    <t xml:space="preserve">The Moss Side Friendship &amp; Activity Group meets every Monday at the Amani Centre, Moss Lane East, Moss Side. About 15 people with dementia attend and enjoy a range of activities which maintain physical health, self esteem and well being. </t>
  </si>
  <si>
    <t>The Moss Side Friendship &amp; Activity Group</t>
  </si>
  <si>
    <t xml:space="preserve">Vac2Veg concept (transforming vacant land to land suitable for growing vegetables) aims to create a pop-up community garden on a derelict piece of unloved land in the area, to act as a model of best practice for the community. </t>
  </si>
  <si>
    <t>Vac2Veg community garden</t>
  </si>
  <si>
    <t xml:space="preserve">Resources to keep on engaging young people to access the provision for next 2 to 3 years. </t>
  </si>
  <si>
    <t xml:space="preserve">Moss side Adventure Playground </t>
  </si>
  <si>
    <t>The club provides free bike hire and equipment plus support from trained instructors and ride leaders so people can enjoy riding around the park, access green and blue spaces and enjoy local cycle routes. Supports all 5 ways to wellbeing (connect, give, learn, take notice and keep active) and promotes clean air, sustainable travel and care of our environment.</t>
  </si>
  <si>
    <t>Community bike club</t>
  </si>
  <si>
    <t>Coffee Cranks Co-operative</t>
  </si>
  <si>
    <t>HERizons creative women's group - enJOY arts CIC</t>
  </si>
  <si>
    <t>Something for The Weekend</t>
  </si>
  <si>
    <t xml:space="preserve">MASH (Manchester Action on Street Health) </t>
  </si>
  <si>
    <t>GB-CHC-10114293</t>
  </si>
  <si>
    <t>360G-onemanchester-MASH</t>
  </si>
  <si>
    <t>360G-onemanchester-coffee-cranks</t>
  </si>
  <si>
    <t>360G-onemanchester-something-for-the-weekend</t>
  </si>
  <si>
    <t xml:space="preserve">MASH provides support to women who are sex working (prostitution) to be healthier, safer and empowered to make changes. The funding will help us ensure we can provide these crucial health &amp; well-being services to meet the rising need. </t>
  </si>
  <si>
    <t>The MASH Drop-in centre</t>
  </si>
  <si>
    <t>360G-onemanchester-241</t>
  </si>
  <si>
    <t>Mapping It! working with existing groups and residents will produce a community map of the things that matter to them - centres, services, places to visit, green-spaces and more.A sessional-worker to visit and work with groups to map their area and pay for the design and printing of the map.</t>
  </si>
  <si>
    <t>Mapping it! Healthy Me Healthy Communities</t>
  </si>
  <si>
    <t>360G-onemanchester-242</t>
  </si>
  <si>
    <t>360G-onemanchester-243</t>
  </si>
  <si>
    <t>360G-onemanchester-244</t>
  </si>
  <si>
    <t>360G-onemanchester-245</t>
  </si>
  <si>
    <t>360G-onemanchester-246</t>
  </si>
  <si>
    <t xml:space="preserve">Various ideas for Platt Fields Park and the way we could improve it for everyone. The various groups that work in the Boathouse including Friends of Platt Fields Park would want to bring the boats back on the lake and turn the park into a tourist attraction. Unfortunately due to lack of due attention and funding both boating lake as well as the boathouse have been neglected and fallen into disrepair. </t>
  </si>
  <si>
    <t>Coffee Cranks Co-operative at Platt Fields Park</t>
  </si>
  <si>
    <t>Deliver free 1 hour sessions over a 15 week program of healthy activities and classes for local residents, specifically women and young girls, as we aim to include aspects of personal safety and basic self-defense. Deliver weekly activities in a friendly and non-competitive environment that enables individuals to overcome personal and social barriers that prevent them from addressing their personal health and well-being.</t>
  </si>
  <si>
    <t>Box-safe health and fitness sessions</t>
  </si>
  <si>
    <t>Regular creative women's group where local women come together and devise community performances using music and drama. Weekly sessions will take place at Elizabeth Gaskell's House, taking inspiration from local women's stories past and present. The group will work towards innovative and inspiring performances which will be free for all to attend.</t>
  </si>
  <si>
    <t>HERizons creative women's group</t>
  </si>
  <si>
    <t>Luncheon club for social isolated</t>
  </si>
  <si>
    <t>Box Safe</t>
  </si>
  <si>
    <t>360G-onemanchester-boxsafe</t>
  </si>
  <si>
    <t>The team always require new kit equipment and help to pay running costs, ie insurance pitch fees, league fees etc. Team provides sense of belonging to young people.</t>
  </si>
  <si>
    <t xml:space="preserve">Our Scout Hut is our most valuable asset and due to its size and versatility we are able to make the space available for community groups as well as inviting members of our community in to attend activities and events we organise ourselves. Initial proposed activities include a community coffee morning, 'Bingo &amp; Butties' and a tea-dance, plus the opportunity to make use of our large stage and main hall for performing arts and music related activities for people young and old. </t>
  </si>
  <si>
    <t xml:space="preserve">Setting up a luncheon club in partnership with the Anson Project based on Meldon Rd. We will provide a hot cooked meal to individuals living locally, particularly those who live alone and are socially isolated, who otherwise might not have a hot meal during the week.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</si>
</sst>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dd\Thh:mm:ss\Z"/>
  </numFmts>
  <fonts count="10" x14ac:knownFonts="1">
    <font>
      <sz val="11"/>
      <color theme="1"/>
      <name val="Calibri"/>
      <family val="2"/>
      <scheme val="minor"/>
    </font>
    <font>
      <sz val="11"/>
      <color theme="1"/>
      <name val="Calibri"/>
      <family val="2"/>
      <scheme val="minor"/>
    </font>
    <font>
      <b/>
      <sz val="11"/>
      <color theme="1"/>
      <name val="Calibri"/>
      <family val="2"/>
      <scheme val="minor"/>
    </font>
    <font>
      <sz val="11"/>
      <color rgb="FF444444"/>
      <name val="Calibri"/>
      <family val="2"/>
      <scheme val="minor"/>
    </font>
    <font>
      <sz val="11"/>
      <name val="Calibri"/>
      <family val="2"/>
      <scheme val="minor"/>
    </font>
    <font>
      <sz val="11"/>
      <color theme="1"/>
      <name val="Arial"/>
      <family val="2"/>
    </font>
    <font>
      <u/>
      <sz val="11"/>
      <color theme="10"/>
      <name val="Calibri"/>
      <family val="2"/>
      <scheme val="minor"/>
    </font>
    <font>
      <u/>
      <sz val="11"/>
      <color theme="10"/>
      <name val="Arial"/>
      <family val="2"/>
    </font>
    <font>
      <sz val="10"/>
      <color theme="1"/>
      <name val="Arial"/>
      <family val="2"/>
    </font>
    <font>
      <sz val="10"/>
      <name val="Arial"/>
      <family val="2"/>
    </font>
  </fonts>
  <fills count="2">
    <fill>
      <patternFill patternType="none"/>
    </fill>
    <fill>
      <patternFill patternType="gray125"/>
    </fill>
  </fills>
  <borders count="1">
    <border>
      <left/>
      <right/>
      <top/>
      <bottom/>
      <diagonal/>
    </border>
  </borders>
  <cellStyleXfs count="419">
    <xf numFmtId="0" fontId="0" fillId="0" borderId="0"/>
    <xf numFmtId="0" fontId="5" fillId="0" borderId="0"/>
    <xf numFmtId="0" fontId="5" fillId="0" borderId="0"/>
    <xf numFmtId="0" fontId="6"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4"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1" fillId="0" borderId="0" applyFont="0" applyFill="0" applyBorder="0" applyAlignment="0" applyProtection="0"/>
  </cellStyleXfs>
  <cellXfs count="29">
    <xf numFmtId="0" fontId="0" fillId="0" borderId="0" xfId="0"/>
    <xf numFmtId="0" fontId="0" fillId="0" borderId="0" xfId="0" applyNumberFormat="1" applyFont="1" applyBorder="1" applyAlignment="1" applyProtection="1">
      <alignment vertical="center" wrapText="1"/>
    </xf>
    <xf numFmtId="0" fontId="0" fillId="0" borderId="0" xfId="0" applyFont="1" applyBorder="1" applyAlignment="1">
      <alignment vertical="center"/>
    </xf>
    <xf numFmtId="2" fontId="0" fillId="0" borderId="0" xfId="0" applyNumberFormat="1" applyFont="1" applyBorder="1" applyAlignment="1" applyProtection="1">
      <alignment vertical="center" wrapText="1"/>
      <protection locked="0"/>
    </xf>
    <xf numFmtId="0" fontId="0" fillId="0" borderId="0" xfId="0" applyNumberFormat="1" applyFont="1" applyBorder="1" applyAlignment="1">
      <alignment vertical="center" wrapText="1"/>
    </xf>
    <xf numFmtId="0" fontId="0" fillId="0" borderId="0" xfId="1" applyNumberFormat="1" applyFont="1" applyBorder="1" applyAlignment="1">
      <alignment vertical="center" wrapText="1"/>
    </xf>
    <xf numFmtId="0" fontId="0" fillId="0" borderId="0" xfId="0" applyNumberFormat="1" applyFont="1" applyBorder="1" applyAlignment="1" applyProtection="1">
      <alignment vertical="center" wrapText="1"/>
      <protection locked="0"/>
    </xf>
    <xf numFmtId="0" fontId="0" fillId="0" borderId="0" xfId="2" applyNumberFormat="1" applyFont="1" applyBorder="1" applyAlignment="1" applyProtection="1">
      <alignment vertical="center" wrapText="1"/>
    </xf>
    <xf numFmtId="0" fontId="0" fillId="0" borderId="0" xfId="2" applyNumberFormat="1" applyFont="1" applyBorder="1" applyAlignment="1">
      <alignment vertical="center" wrapText="1"/>
    </xf>
    <xf numFmtId="0" fontId="0" fillId="0" borderId="0" xfId="0" applyFont="1" applyBorder="1" applyAlignment="1">
      <alignment vertical="center" wrapText="1"/>
    </xf>
    <xf numFmtId="0" fontId="0" fillId="0" borderId="0" xfId="0" applyFont="1" applyFill="1" applyBorder="1" applyAlignment="1">
      <alignment vertical="center"/>
    </xf>
    <xf numFmtId="164" fontId="0" fillId="0" borderId="0" xfId="0" applyNumberFormat="1" applyFont="1" applyBorder="1" applyAlignment="1">
      <alignment vertical="center"/>
    </xf>
    <xf numFmtId="165" fontId="0" fillId="0" borderId="0" xfId="0" applyNumberFormat="1" applyFont="1" applyBorder="1" applyAlignment="1" applyProtection="1">
      <alignment vertical="center"/>
    </xf>
    <xf numFmtId="2" fontId="0" fillId="0" borderId="0" xfId="0" applyNumberFormat="1" applyFont="1" applyBorder="1" applyAlignment="1">
      <alignment vertical="center"/>
    </xf>
    <xf numFmtId="2" fontId="0" fillId="0" borderId="0" xfId="0" applyNumberFormat="1" applyFont="1" applyBorder="1" applyAlignment="1">
      <alignment vertical="center" wrapText="1"/>
    </xf>
    <xf numFmtId="0" fontId="0" fillId="0" borderId="0" xfId="0" applyFont="1" applyFill="1" applyBorder="1" applyAlignment="1">
      <alignment vertical="center" wrapText="1"/>
    </xf>
    <xf numFmtId="0" fontId="0" fillId="0" borderId="0" xfId="0" applyNumberFormat="1" applyFont="1" applyFill="1" applyBorder="1" applyAlignment="1">
      <alignment vertical="center"/>
    </xf>
    <xf numFmtId="0" fontId="3" fillId="0" borderId="0" xfId="0" applyFont="1" applyFill="1" applyBorder="1" applyAlignment="1">
      <alignment vertical="center"/>
    </xf>
    <xf numFmtId="0" fontId="4" fillId="0" borderId="0" xfId="0" applyFont="1" applyBorder="1" applyAlignment="1">
      <alignment vertical="center" wrapText="1"/>
    </xf>
    <xf numFmtId="0" fontId="4" fillId="0" borderId="0" xfId="0" applyFont="1" applyBorder="1" applyAlignment="1">
      <alignment vertical="center"/>
    </xf>
    <xf numFmtId="0" fontId="0" fillId="0" borderId="0" xfId="0" applyFont="1" applyFill="1" applyBorder="1" applyAlignment="1">
      <alignment horizontal="right" vertical="center"/>
    </xf>
    <xf numFmtId="0" fontId="2" fillId="0" borderId="0" xfId="0" applyFont="1" applyFill="1" applyBorder="1" applyAlignment="1">
      <alignment horizontal="right" vertical="center"/>
    </xf>
    <xf numFmtId="0" fontId="4" fillId="0" borderId="0" xfId="0" applyFont="1" applyFill="1" applyBorder="1" applyAlignment="1">
      <alignment vertical="center"/>
    </xf>
    <xf numFmtId="2" fontId="0" fillId="0" borderId="0" xfId="0" applyNumberFormat="1" applyBorder="1" applyAlignment="1">
      <alignment wrapText="1"/>
    </xf>
    <xf numFmtId="0" fontId="8" fillId="0" borderId="0" xfId="0" applyFont="1" applyBorder="1" applyAlignment="1">
      <alignment wrapText="1"/>
    </xf>
    <xf numFmtId="2" fontId="0" fillId="0" borderId="0" xfId="0" applyNumberFormat="1" applyBorder="1" applyAlignment="1">
      <alignment vertical="center" wrapText="1"/>
    </xf>
    <xf numFmtId="0" fontId="8" fillId="0" borderId="0" xfId="0" applyFont="1" applyBorder="1" applyAlignment="1">
      <alignment vertical="center" wrapText="1"/>
    </xf>
    <xf numFmtId="0" fontId="8" fillId="0" borderId="0" xfId="0" applyFont="1" applyBorder="1" applyAlignment="1">
      <alignment horizontal="right" vertical="center" wrapText="1"/>
    </xf>
    <xf numFmtId="2" fontId="0" fillId="0" borderId="0" xfId="0" applyNumberFormat="1" applyBorder="1" applyAlignment="1">
      <alignment vertical="center"/>
    </xf>
  </cellXfs>
  <cellStyles count="419">
    <cellStyle name="Heading 4 2" xfId="3"/>
    <cellStyle name="Heading 4 3" xfId="4"/>
    <cellStyle name="Hyperlink 2" xfId="5"/>
    <cellStyle name="Hyperlink 3" xfId="6"/>
    <cellStyle name="Normal" xfId="0" builtinId="0"/>
    <cellStyle name="Normal 10" xfId="2"/>
    <cellStyle name="Normal 10 2" xfId="7"/>
    <cellStyle name="Normal 10 2 2" xfId="8"/>
    <cellStyle name="Normal 10 3" xfId="9"/>
    <cellStyle name="Normal 10 3 2" xfId="10"/>
    <cellStyle name="Normal 10 4" xfId="11"/>
    <cellStyle name="Normal 10 4 2" xfId="12"/>
    <cellStyle name="Normal 10 5" xfId="13"/>
    <cellStyle name="Normal 11" xfId="14"/>
    <cellStyle name="Normal 12" xfId="15"/>
    <cellStyle name="Normal 13" xfId="16"/>
    <cellStyle name="Normal 14" xfId="17"/>
    <cellStyle name="Normal 15" xfId="18"/>
    <cellStyle name="Normal 16" xfId="19"/>
    <cellStyle name="Normal 17" xfId="1"/>
    <cellStyle name="Normal 2" xfId="20"/>
    <cellStyle name="Normal 2 10" xfId="21"/>
    <cellStyle name="Normal 2 2" xfId="22"/>
    <cellStyle name="Normal 2 3" xfId="23"/>
    <cellStyle name="Normal 2 3 2" xfId="24"/>
    <cellStyle name="Normal 2 3 2 2" xfId="25"/>
    <cellStyle name="Normal 2 3 3" xfId="26"/>
    <cellStyle name="Normal 2 3 3 2" xfId="27"/>
    <cellStyle name="Normal 2 3 4" xfId="28"/>
    <cellStyle name="Normal 2 3 4 2" xfId="29"/>
    <cellStyle name="Normal 2 3 5" xfId="30"/>
    <cellStyle name="Normal 2 4" xfId="31"/>
    <cellStyle name="Normal 2 4 2" xfId="32"/>
    <cellStyle name="Normal 2 4 2 2" xfId="33"/>
    <cellStyle name="Normal 2 4 3" xfId="34"/>
    <cellStyle name="Normal 2 4 3 2" xfId="35"/>
    <cellStyle name="Normal 2 4 4" xfId="36"/>
    <cellStyle name="Normal 2 4 4 2" xfId="37"/>
    <cellStyle name="Normal 2 4 5" xfId="38"/>
    <cellStyle name="Normal 2 5" xfId="39"/>
    <cellStyle name="Normal 2 5 2" xfId="40"/>
    <cellStyle name="Normal 2 5 2 2" xfId="41"/>
    <cellStyle name="Normal 2 5 3" xfId="42"/>
    <cellStyle name="Normal 2 5 3 2" xfId="43"/>
    <cellStyle name="Normal 2 5 4" xfId="44"/>
    <cellStyle name="Normal 2 5 4 2" xfId="45"/>
    <cellStyle name="Normal 2 5 5" xfId="46"/>
    <cellStyle name="Normal 2 6" xfId="47"/>
    <cellStyle name="Normal 2 7" xfId="48"/>
    <cellStyle name="Normal 2 7 2" xfId="49"/>
    <cellStyle name="Normal 2 8" xfId="50"/>
    <cellStyle name="Normal 2 8 2" xfId="51"/>
    <cellStyle name="Normal 2 9" xfId="52"/>
    <cellStyle name="Normal 2 9 2" xfId="53"/>
    <cellStyle name="Normal 3" xfId="54"/>
    <cellStyle name="Normal 3 10" xfId="55"/>
    <cellStyle name="Normal 3 2" xfId="56"/>
    <cellStyle name="Normal 3 2 2" xfId="57"/>
    <cellStyle name="Normal 3 2 2 2" xfId="58"/>
    <cellStyle name="Normal 3 2 2 2 2" xfId="59"/>
    <cellStyle name="Normal 3 2 2 3" xfId="60"/>
    <cellStyle name="Normal 3 2 2 3 2" xfId="61"/>
    <cellStyle name="Normal 3 2 2 4" xfId="62"/>
    <cellStyle name="Normal 3 2 2 4 2" xfId="63"/>
    <cellStyle name="Normal 3 2 2 5" xfId="64"/>
    <cellStyle name="Normal 3 2 3" xfId="65"/>
    <cellStyle name="Normal 3 2 3 2" xfId="66"/>
    <cellStyle name="Normal 3 2 3 2 2" xfId="67"/>
    <cellStyle name="Normal 3 2 3 3" xfId="68"/>
    <cellStyle name="Normal 3 2 3 3 2" xfId="69"/>
    <cellStyle name="Normal 3 2 3 4" xfId="70"/>
    <cellStyle name="Normal 3 2 3 4 2" xfId="71"/>
    <cellStyle name="Normal 3 2 3 5" xfId="72"/>
    <cellStyle name="Normal 3 2 4" xfId="73"/>
    <cellStyle name="Normal 3 2 4 2" xfId="74"/>
    <cellStyle name="Normal 3 2 4 2 2" xfId="75"/>
    <cellStyle name="Normal 3 2 4 3" xfId="76"/>
    <cellStyle name="Normal 3 2 4 3 2" xfId="77"/>
    <cellStyle name="Normal 3 2 4 4" xfId="78"/>
    <cellStyle name="Normal 3 2 4 4 2" xfId="79"/>
    <cellStyle name="Normal 3 2 4 5" xfId="80"/>
    <cellStyle name="Normal 3 2 5" xfId="81"/>
    <cellStyle name="Normal 3 2 6" xfId="82"/>
    <cellStyle name="Normal 3 2 6 2" xfId="83"/>
    <cellStyle name="Normal 3 2 7" xfId="84"/>
    <cellStyle name="Normal 3 2 7 2" xfId="85"/>
    <cellStyle name="Normal 3 2 8" xfId="86"/>
    <cellStyle name="Normal 3 2 8 2" xfId="87"/>
    <cellStyle name="Normal 3 2 9" xfId="88"/>
    <cellStyle name="Normal 3 3" xfId="89"/>
    <cellStyle name="Normal 3 3 2" xfId="90"/>
    <cellStyle name="Normal 3 3 2 2" xfId="91"/>
    <cellStyle name="Normal 3 3 3" xfId="92"/>
    <cellStyle name="Normal 3 3 3 2" xfId="93"/>
    <cellStyle name="Normal 3 3 4" xfId="94"/>
    <cellStyle name="Normal 3 3 4 2" xfId="95"/>
    <cellStyle name="Normal 3 3 5" xfId="96"/>
    <cellStyle name="Normal 3 4" xfId="97"/>
    <cellStyle name="Normal 3 4 2" xfId="98"/>
    <cellStyle name="Normal 3 4 2 2" xfId="99"/>
    <cellStyle name="Normal 3 4 3" xfId="100"/>
    <cellStyle name="Normal 3 4 3 2" xfId="101"/>
    <cellStyle name="Normal 3 4 4" xfId="102"/>
    <cellStyle name="Normal 3 4 4 2" xfId="103"/>
    <cellStyle name="Normal 3 4 5" xfId="104"/>
    <cellStyle name="Normal 3 5" xfId="105"/>
    <cellStyle name="Normal 3 5 2" xfId="106"/>
    <cellStyle name="Normal 3 5 2 2" xfId="107"/>
    <cellStyle name="Normal 3 5 3" xfId="108"/>
    <cellStyle name="Normal 3 5 3 2" xfId="109"/>
    <cellStyle name="Normal 3 5 4" xfId="110"/>
    <cellStyle name="Normal 3 5 4 2" xfId="111"/>
    <cellStyle name="Normal 3 5 5" xfId="112"/>
    <cellStyle name="Normal 3 6" xfId="113"/>
    <cellStyle name="Normal 3 7" xfId="114"/>
    <cellStyle name="Normal 3 7 2" xfId="115"/>
    <cellStyle name="Normal 3 8" xfId="116"/>
    <cellStyle name="Normal 3 8 2" xfId="117"/>
    <cellStyle name="Normal 3 9" xfId="118"/>
    <cellStyle name="Normal 3 9 2" xfId="119"/>
    <cellStyle name="Normal 4" xfId="120"/>
    <cellStyle name="Normal 4 10" xfId="121"/>
    <cellStyle name="Normal 4 2" xfId="122"/>
    <cellStyle name="Normal 4 2 2" xfId="123"/>
    <cellStyle name="Normal 4 2 2 2" xfId="124"/>
    <cellStyle name="Normal 4 2 2 2 2" xfId="125"/>
    <cellStyle name="Normal 4 2 2 3" xfId="126"/>
    <cellStyle name="Normal 4 2 2 3 2" xfId="127"/>
    <cellStyle name="Normal 4 2 2 4" xfId="128"/>
    <cellStyle name="Normal 4 2 2 4 2" xfId="129"/>
    <cellStyle name="Normal 4 2 2 5" xfId="130"/>
    <cellStyle name="Normal 4 2 3" xfId="131"/>
    <cellStyle name="Normal 4 2 3 2" xfId="132"/>
    <cellStyle name="Normal 4 2 3 2 2" xfId="133"/>
    <cellStyle name="Normal 4 2 3 3" xfId="134"/>
    <cellStyle name="Normal 4 2 3 3 2" xfId="135"/>
    <cellStyle name="Normal 4 2 3 4" xfId="136"/>
    <cellStyle name="Normal 4 2 3 4 2" xfId="137"/>
    <cellStyle name="Normal 4 2 3 5" xfId="138"/>
    <cellStyle name="Normal 4 2 4" xfId="139"/>
    <cellStyle name="Normal 4 2 4 2" xfId="140"/>
    <cellStyle name="Normal 4 2 4 2 2" xfId="141"/>
    <cellStyle name="Normal 4 2 4 3" xfId="142"/>
    <cellStyle name="Normal 4 2 4 3 2" xfId="143"/>
    <cellStyle name="Normal 4 2 4 4" xfId="144"/>
    <cellStyle name="Normal 4 2 4 4 2" xfId="145"/>
    <cellStyle name="Normal 4 2 4 5" xfId="146"/>
    <cellStyle name="Normal 4 2 5" xfId="147"/>
    <cellStyle name="Normal 4 2 6" xfId="148"/>
    <cellStyle name="Normal 4 2 6 2" xfId="149"/>
    <cellStyle name="Normal 4 2 7" xfId="150"/>
    <cellStyle name="Normal 4 2 7 2" xfId="151"/>
    <cellStyle name="Normal 4 2 8" xfId="152"/>
    <cellStyle name="Normal 4 2 8 2" xfId="153"/>
    <cellStyle name="Normal 4 2 9" xfId="154"/>
    <cellStyle name="Normal 4 3" xfId="155"/>
    <cellStyle name="Normal 4 3 2" xfId="156"/>
    <cellStyle name="Normal 4 3 2 2" xfId="157"/>
    <cellStyle name="Normal 4 3 3" xfId="158"/>
    <cellStyle name="Normal 4 3 3 2" xfId="159"/>
    <cellStyle name="Normal 4 3 4" xfId="160"/>
    <cellStyle name="Normal 4 3 4 2" xfId="161"/>
    <cellStyle name="Normal 4 3 5" xfId="162"/>
    <cellStyle name="Normal 4 4" xfId="163"/>
    <cellStyle name="Normal 4 4 2" xfId="164"/>
    <cellStyle name="Normal 4 4 2 2" xfId="165"/>
    <cellStyle name="Normal 4 4 3" xfId="166"/>
    <cellStyle name="Normal 4 4 3 2" xfId="167"/>
    <cellStyle name="Normal 4 4 4" xfId="168"/>
    <cellStyle name="Normal 4 4 4 2" xfId="169"/>
    <cellStyle name="Normal 4 4 5" xfId="170"/>
    <cellStyle name="Normal 4 5" xfId="171"/>
    <cellStyle name="Normal 4 5 2" xfId="172"/>
    <cellStyle name="Normal 4 5 2 2" xfId="173"/>
    <cellStyle name="Normal 4 5 3" xfId="174"/>
    <cellStyle name="Normal 4 5 3 2" xfId="175"/>
    <cellStyle name="Normal 4 5 4" xfId="176"/>
    <cellStyle name="Normal 4 5 4 2" xfId="177"/>
    <cellStyle name="Normal 4 5 5" xfId="178"/>
    <cellStyle name="Normal 4 6" xfId="179"/>
    <cellStyle name="Normal 4 7" xfId="180"/>
    <cellStyle name="Normal 4 7 2" xfId="181"/>
    <cellStyle name="Normal 4 8" xfId="182"/>
    <cellStyle name="Normal 4 8 2" xfId="183"/>
    <cellStyle name="Normal 4 9" xfId="184"/>
    <cellStyle name="Normal 4 9 2" xfId="185"/>
    <cellStyle name="Normal 5" xfId="186"/>
    <cellStyle name="Normal 5 10" xfId="187"/>
    <cellStyle name="Normal 5 2" xfId="188"/>
    <cellStyle name="Normal 5 2 10" xfId="189"/>
    <cellStyle name="Normal 5 2 2" xfId="190"/>
    <cellStyle name="Normal 5 2 2 2" xfId="191"/>
    <cellStyle name="Normal 5 2 2 2 2" xfId="192"/>
    <cellStyle name="Normal 5 2 2 2 2 2" xfId="193"/>
    <cellStyle name="Normal 5 2 2 2 3" xfId="194"/>
    <cellStyle name="Normal 5 2 2 2 3 2" xfId="195"/>
    <cellStyle name="Normal 5 2 2 2 4" xfId="196"/>
    <cellStyle name="Normal 5 2 2 2 4 2" xfId="197"/>
    <cellStyle name="Normal 5 2 2 2 5" xfId="198"/>
    <cellStyle name="Normal 5 2 2 3" xfId="199"/>
    <cellStyle name="Normal 5 2 2 3 2" xfId="200"/>
    <cellStyle name="Normal 5 2 2 3 2 2" xfId="201"/>
    <cellStyle name="Normal 5 2 2 3 3" xfId="202"/>
    <cellStyle name="Normal 5 2 2 3 3 2" xfId="203"/>
    <cellStyle name="Normal 5 2 2 3 4" xfId="204"/>
    <cellStyle name="Normal 5 2 2 3 4 2" xfId="205"/>
    <cellStyle name="Normal 5 2 2 3 5" xfId="206"/>
    <cellStyle name="Normal 5 2 2 4" xfId="207"/>
    <cellStyle name="Normal 5 2 2 4 2" xfId="208"/>
    <cellStyle name="Normal 5 2 2 4 2 2" xfId="209"/>
    <cellStyle name="Normal 5 2 2 4 3" xfId="210"/>
    <cellStyle name="Normal 5 2 2 4 3 2" xfId="211"/>
    <cellStyle name="Normal 5 2 2 4 4" xfId="212"/>
    <cellStyle name="Normal 5 2 2 4 4 2" xfId="213"/>
    <cellStyle name="Normal 5 2 2 4 5" xfId="214"/>
    <cellStyle name="Normal 5 2 2 5" xfId="215"/>
    <cellStyle name="Normal 5 2 2 5 2" xfId="216"/>
    <cellStyle name="Normal 5 2 2 6" xfId="217"/>
    <cellStyle name="Normal 5 2 2 6 2" xfId="218"/>
    <cellStyle name="Normal 5 2 2 7" xfId="219"/>
    <cellStyle name="Normal 5 2 2 7 2" xfId="220"/>
    <cellStyle name="Normal 5 2 2 8" xfId="221"/>
    <cellStyle name="Normal 5 2 3" xfId="222"/>
    <cellStyle name="Normal 5 2 3 2" xfId="223"/>
    <cellStyle name="Normal 5 2 3 2 2" xfId="224"/>
    <cellStyle name="Normal 5 2 3 3" xfId="225"/>
    <cellStyle name="Normal 5 2 3 3 2" xfId="226"/>
    <cellStyle name="Normal 5 2 3 4" xfId="227"/>
    <cellStyle name="Normal 5 2 3 4 2" xfId="228"/>
    <cellStyle name="Normal 5 2 3 5" xfId="229"/>
    <cellStyle name="Normal 5 2 4" xfId="230"/>
    <cellStyle name="Normal 5 2 4 2" xfId="231"/>
    <cellStyle name="Normal 5 2 4 2 2" xfId="232"/>
    <cellStyle name="Normal 5 2 4 3" xfId="233"/>
    <cellStyle name="Normal 5 2 4 3 2" xfId="234"/>
    <cellStyle name="Normal 5 2 4 4" xfId="235"/>
    <cellStyle name="Normal 5 2 4 4 2" xfId="236"/>
    <cellStyle name="Normal 5 2 4 5" xfId="237"/>
    <cellStyle name="Normal 5 2 5" xfId="238"/>
    <cellStyle name="Normal 5 2 5 2" xfId="239"/>
    <cellStyle name="Normal 5 2 5 2 2" xfId="240"/>
    <cellStyle name="Normal 5 2 5 3" xfId="241"/>
    <cellStyle name="Normal 5 2 5 3 2" xfId="242"/>
    <cellStyle name="Normal 5 2 5 4" xfId="243"/>
    <cellStyle name="Normal 5 2 5 4 2" xfId="244"/>
    <cellStyle name="Normal 5 2 5 5" xfId="245"/>
    <cellStyle name="Normal 5 2 6" xfId="246"/>
    <cellStyle name="Normal 5 2 6 2" xfId="247"/>
    <cellStyle name="Normal 5 2 6 2 2" xfId="248"/>
    <cellStyle name="Normal 5 2 6 2 2 2" xfId="249"/>
    <cellStyle name="Normal 5 2 6 2 3" xfId="250"/>
    <cellStyle name="Normal 5 2 6 2 3 2" xfId="251"/>
    <cellStyle name="Normal 5 2 6 2 4" xfId="252"/>
    <cellStyle name="Normal 5 2 6 2 4 2" xfId="253"/>
    <cellStyle name="Normal 5 2 6 2 5" xfId="254"/>
    <cellStyle name="Normal 5 2 6 3" xfId="255"/>
    <cellStyle name="Normal 5 2 6 3 2" xfId="256"/>
    <cellStyle name="Normal 5 2 6 4" xfId="257"/>
    <cellStyle name="Normal 5 2 6 4 2" xfId="258"/>
    <cellStyle name="Normal 5 2 6 5" xfId="259"/>
    <cellStyle name="Normal 5 2 6 5 2" xfId="260"/>
    <cellStyle name="Normal 5 2 6 6" xfId="261"/>
    <cellStyle name="Normal 5 2 7" xfId="262"/>
    <cellStyle name="Normal 5 2 7 2" xfId="263"/>
    <cellStyle name="Normal 5 2 8" xfId="264"/>
    <cellStyle name="Normal 5 2 8 2" xfId="265"/>
    <cellStyle name="Normal 5 2 9" xfId="266"/>
    <cellStyle name="Normal 5 2 9 2" xfId="267"/>
    <cellStyle name="Normal 5 3" xfId="268"/>
    <cellStyle name="Normal 5 3 2" xfId="269"/>
    <cellStyle name="Normal 5 3 2 2" xfId="270"/>
    <cellStyle name="Normal 5 3 2 2 2" xfId="271"/>
    <cellStyle name="Normal 5 3 2 3" xfId="272"/>
    <cellStyle name="Normal 5 3 2 3 2" xfId="273"/>
    <cellStyle name="Normal 5 3 2 4" xfId="274"/>
    <cellStyle name="Normal 5 3 2 4 2" xfId="275"/>
    <cellStyle name="Normal 5 3 2 5" xfId="276"/>
    <cellStyle name="Normal 5 3 3" xfId="277"/>
    <cellStyle name="Normal 5 3 3 2" xfId="278"/>
    <cellStyle name="Normal 5 3 3 2 2" xfId="279"/>
    <cellStyle name="Normal 5 3 3 3" xfId="280"/>
    <cellStyle name="Normal 5 3 3 3 2" xfId="281"/>
    <cellStyle name="Normal 5 3 3 4" xfId="282"/>
    <cellStyle name="Normal 5 3 3 4 2" xfId="283"/>
    <cellStyle name="Normal 5 3 3 5" xfId="284"/>
    <cellStyle name="Normal 5 3 4" xfId="285"/>
    <cellStyle name="Normal 5 3 4 2" xfId="286"/>
    <cellStyle name="Normal 5 3 4 2 2" xfId="287"/>
    <cellStyle name="Normal 5 3 4 3" xfId="288"/>
    <cellStyle name="Normal 5 3 4 3 2" xfId="289"/>
    <cellStyle name="Normal 5 3 4 4" xfId="290"/>
    <cellStyle name="Normal 5 3 4 4 2" xfId="291"/>
    <cellStyle name="Normal 5 3 4 5" xfId="292"/>
    <cellStyle name="Normal 5 3 5" xfId="293"/>
    <cellStyle name="Normal 5 3 5 2" xfId="294"/>
    <cellStyle name="Normal 5 3 6" xfId="295"/>
    <cellStyle name="Normal 5 3 6 2" xfId="296"/>
    <cellStyle name="Normal 5 3 7" xfId="297"/>
    <cellStyle name="Normal 5 3 7 2" xfId="298"/>
    <cellStyle name="Normal 5 3 8" xfId="299"/>
    <cellStyle name="Normal 5 4" xfId="300"/>
    <cellStyle name="Normal 5 4 2" xfId="301"/>
    <cellStyle name="Normal 5 4 2 2" xfId="302"/>
    <cellStyle name="Normal 5 4 3" xfId="303"/>
    <cellStyle name="Normal 5 4 3 2" xfId="304"/>
    <cellStyle name="Normal 5 4 4" xfId="305"/>
    <cellStyle name="Normal 5 4 4 2" xfId="306"/>
    <cellStyle name="Normal 5 4 5" xfId="307"/>
    <cellStyle name="Normal 5 5" xfId="308"/>
    <cellStyle name="Normal 5 5 2" xfId="309"/>
    <cellStyle name="Normal 5 5 2 2" xfId="310"/>
    <cellStyle name="Normal 5 5 3" xfId="311"/>
    <cellStyle name="Normal 5 5 3 2" xfId="312"/>
    <cellStyle name="Normal 5 5 4" xfId="313"/>
    <cellStyle name="Normal 5 5 4 2" xfId="314"/>
    <cellStyle name="Normal 5 5 5" xfId="315"/>
    <cellStyle name="Normal 5 6" xfId="316"/>
    <cellStyle name="Normal 5 6 2" xfId="317"/>
    <cellStyle name="Normal 5 6 2 2" xfId="318"/>
    <cellStyle name="Normal 5 6 3" xfId="319"/>
    <cellStyle name="Normal 5 6 3 2" xfId="320"/>
    <cellStyle name="Normal 5 6 4" xfId="321"/>
    <cellStyle name="Normal 5 6 4 2" xfId="322"/>
    <cellStyle name="Normal 5 6 5" xfId="323"/>
    <cellStyle name="Normal 5 7" xfId="324"/>
    <cellStyle name="Normal 5 7 2" xfId="325"/>
    <cellStyle name="Normal 5 8" xfId="326"/>
    <cellStyle name="Normal 5 8 2" xfId="327"/>
    <cellStyle name="Normal 5 9" xfId="328"/>
    <cellStyle name="Normal 5 9 2" xfId="329"/>
    <cellStyle name="Normal 6" xfId="330"/>
    <cellStyle name="Normal 6 2" xfId="331"/>
    <cellStyle name="Normal 6 2 2" xfId="332"/>
    <cellStyle name="Normal 6 2 2 2" xfId="333"/>
    <cellStyle name="Normal 6 2 3" xfId="334"/>
    <cellStyle name="Normal 6 2 3 2" xfId="335"/>
    <cellStyle name="Normal 6 2 4" xfId="336"/>
    <cellStyle name="Normal 6 2 4 2" xfId="337"/>
    <cellStyle name="Normal 6 2 5" xfId="338"/>
    <cellStyle name="Normal 6 3" xfId="339"/>
    <cellStyle name="Normal 6 3 2" xfId="340"/>
    <cellStyle name="Normal 6 3 2 2" xfId="341"/>
    <cellStyle name="Normal 6 3 3" xfId="342"/>
    <cellStyle name="Normal 6 3 3 2" xfId="343"/>
    <cellStyle name="Normal 6 3 4" xfId="344"/>
    <cellStyle name="Normal 6 3 4 2" xfId="345"/>
    <cellStyle name="Normal 6 3 5" xfId="346"/>
    <cellStyle name="Normal 6 4" xfId="347"/>
    <cellStyle name="Normal 6 4 2" xfId="348"/>
    <cellStyle name="Normal 6 4 2 2" xfId="349"/>
    <cellStyle name="Normal 6 4 3" xfId="350"/>
    <cellStyle name="Normal 6 4 3 2" xfId="351"/>
    <cellStyle name="Normal 6 4 4" xfId="352"/>
    <cellStyle name="Normal 6 4 4 2" xfId="353"/>
    <cellStyle name="Normal 6 4 5" xfId="354"/>
    <cellStyle name="Normal 6 5" xfId="355"/>
    <cellStyle name="Normal 6 5 2" xfId="356"/>
    <cellStyle name="Normal 6 6" xfId="357"/>
    <cellStyle name="Normal 6 6 2" xfId="358"/>
    <cellStyle name="Normal 6 7" xfId="359"/>
    <cellStyle name="Normal 6 7 2" xfId="360"/>
    <cellStyle name="Normal 6 8" xfId="361"/>
    <cellStyle name="Normal 7" xfId="362"/>
    <cellStyle name="Normal 7 2" xfId="363"/>
    <cellStyle name="Normal 7 2 2" xfId="364"/>
    <cellStyle name="Normal 7 2 2 2" xfId="365"/>
    <cellStyle name="Normal 7 2 2 2 2" xfId="366"/>
    <cellStyle name="Normal 7 2 2 3" xfId="367"/>
    <cellStyle name="Normal 7 2 2 3 2" xfId="368"/>
    <cellStyle name="Normal 7 2 2 4" xfId="369"/>
    <cellStyle name="Normal 7 2 2 4 2" xfId="370"/>
    <cellStyle name="Normal 7 2 2 5" xfId="371"/>
    <cellStyle name="Normal 7 2 3" xfId="372"/>
    <cellStyle name="Normal 7 2 3 2" xfId="373"/>
    <cellStyle name="Normal 7 2 4" xfId="374"/>
    <cellStyle name="Normal 7 2 4 2" xfId="375"/>
    <cellStyle name="Normal 7 2 5" xfId="376"/>
    <cellStyle name="Normal 7 2 5 2" xfId="377"/>
    <cellStyle name="Normal 7 2 6" xfId="378"/>
    <cellStyle name="Normal 7 3" xfId="379"/>
    <cellStyle name="Normal 7 3 2" xfId="380"/>
    <cellStyle name="Normal 7 3 2 2" xfId="381"/>
    <cellStyle name="Normal 7 3 3" xfId="382"/>
    <cellStyle name="Normal 7 3 3 2" xfId="383"/>
    <cellStyle name="Normal 7 3 4" xfId="384"/>
    <cellStyle name="Normal 7 3 4 2" xfId="385"/>
    <cellStyle name="Normal 7 3 5" xfId="386"/>
    <cellStyle name="Normal 7 4" xfId="387"/>
    <cellStyle name="Normal 7 4 2" xfId="388"/>
    <cellStyle name="Normal 7 4 2 2" xfId="389"/>
    <cellStyle name="Normal 7 4 3" xfId="390"/>
    <cellStyle name="Normal 7 4 3 2" xfId="391"/>
    <cellStyle name="Normal 7 4 4" xfId="392"/>
    <cellStyle name="Normal 7 4 4 2" xfId="393"/>
    <cellStyle name="Normal 7 4 5" xfId="394"/>
    <cellStyle name="Normal 7 5" xfId="395"/>
    <cellStyle name="Normal 7 5 2" xfId="396"/>
    <cellStyle name="Normal 7 6" xfId="397"/>
    <cellStyle name="Normal 7 6 2" xfId="398"/>
    <cellStyle name="Normal 7 7" xfId="399"/>
    <cellStyle name="Normal 7 7 2" xfId="400"/>
    <cellStyle name="Normal 7 8" xfId="401"/>
    <cellStyle name="Normal 8" xfId="402"/>
    <cellStyle name="Normal 8 2" xfId="403"/>
    <cellStyle name="Normal 8 2 2" xfId="404"/>
    <cellStyle name="Normal 8 3" xfId="405"/>
    <cellStyle name="Normal 8 3 2" xfId="406"/>
    <cellStyle name="Normal 8 4" xfId="407"/>
    <cellStyle name="Normal 8 4 2" xfId="408"/>
    <cellStyle name="Normal 8 5" xfId="409"/>
    <cellStyle name="Normal 9" xfId="410"/>
    <cellStyle name="Normal 9 2" xfId="411"/>
    <cellStyle name="Normal 9 2 2" xfId="412"/>
    <cellStyle name="Normal 9 3" xfId="413"/>
    <cellStyle name="Normal 9 3 2" xfId="414"/>
    <cellStyle name="Normal 9 4" xfId="415"/>
    <cellStyle name="Normal 9 4 2" xfId="416"/>
    <cellStyle name="Normal 9 5" xfId="417"/>
    <cellStyle name="Percent 2" xfId="418"/>
  </cellStyles>
  <dxfs count="216">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
      <fill>
        <patternFill>
          <bgColor theme="6" tint="0.39994506668294322"/>
        </patternFill>
      </fill>
    </dxf>
    <dxf>
      <fill>
        <patternFill>
          <bgColor theme="9" tint="0.59996337778862885"/>
        </patternFill>
      </fill>
    </dxf>
    <dxf>
      <fill>
        <patternFill>
          <bgColor rgb="FFFF0000"/>
        </patternFill>
      </fill>
    </dxf>
    <dxf>
      <fill>
        <patternFill>
          <bgColor theme="4"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8"/>
  <sheetViews>
    <sheetView tabSelected="1" zoomScale="70" zoomScaleNormal="70" workbookViewId="0">
      <pane ySplit="1" topLeftCell="A2" activePane="bottomLeft" state="frozen"/>
      <selection activeCell="G1" sqref="G1"/>
      <selection pane="bottomLeft" activeCell="B2" sqref="B2"/>
    </sheetView>
  </sheetViews>
  <sheetFormatPr defaultColWidth="11.42578125" defaultRowHeight="15" x14ac:dyDescent="0.25"/>
  <cols>
    <col min="1" max="1" width="27" style="2" customWidth="1"/>
    <col min="2" max="2" width="78.85546875" style="2" bestFit="1" customWidth="1"/>
    <col min="3" max="3" width="53.42578125" style="2" customWidth="1"/>
    <col min="4" max="4" width="11.42578125" style="2"/>
    <col min="5" max="5" width="17.7109375" style="2" bestFit="1" customWidth="1"/>
    <col min="6" max="6" width="16.5703125" style="2" customWidth="1"/>
    <col min="7" max="7" width="55" style="2" bestFit="1" customWidth="1"/>
    <col min="8" max="8" width="21.28515625" style="2" customWidth="1"/>
    <col min="9" max="9" width="23" style="2" customWidth="1"/>
    <col min="10" max="10" width="30.28515625" style="2" customWidth="1"/>
    <col min="11" max="11" width="18.5703125" style="2" bestFit="1" customWidth="1"/>
    <col min="12" max="12" width="22.5703125" style="2" bestFit="1" customWidth="1"/>
    <col min="13" max="13" width="30" style="2" bestFit="1" customWidth="1"/>
    <col min="14" max="14" width="25.140625" style="2" customWidth="1"/>
    <col min="15" max="15" width="32.140625" style="2" customWidth="1"/>
    <col min="16" max="16" width="22" style="2" bestFit="1" customWidth="1"/>
    <col min="17" max="17" width="19.28515625" style="2" bestFit="1" customWidth="1"/>
    <col min="18" max="18" width="21.5703125" style="2" customWidth="1"/>
    <col min="19" max="19" width="23.42578125" style="2" bestFit="1" customWidth="1"/>
    <col min="20" max="16384" width="11.42578125" style="2"/>
  </cols>
  <sheetData>
    <row r="1" spans="1:19" x14ac:dyDescent="0.25">
      <c r="A1" s="2" t="s">
        <v>0</v>
      </c>
      <c r="B1" s="2" t="s">
        <v>1</v>
      </c>
      <c r="C1" s="2" t="s">
        <v>2</v>
      </c>
      <c r="D1" s="2" t="s">
        <v>3</v>
      </c>
      <c r="E1" s="2" t="s">
        <v>4</v>
      </c>
      <c r="F1" s="10" t="s">
        <v>5</v>
      </c>
      <c r="G1" s="2" t="s">
        <v>6</v>
      </c>
      <c r="H1" s="2" t="s">
        <v>7</v>
      </c>
      <c r="I1" s="2" t="s">
        <v>8</v>
      </c>
      <c r="J1" s="2" t="s">
        <v>9</v>
      </c>
      <c r="K1" s="2" t="s">
        <v>10</v>
      </c>
      <c r="L1" s="2" t="s">
        <v>11</v>
      </c>
      <c r="M1" s="2" t="s">
        <v>12</v>
      </c>
      <c r="N1" s="10" t="s">
        <v>13</v>
      </c>
      <c r="O1" s="2" t="s">
        <v>14</v>
      </c>
      <c r="P1" s="2" t="s">
        <v>15</v>
      </c>
      <c r="Q1" s="2" t="s">
        <v>16</v>
      </c>
      <c r="R1" s="2" t="s">
        <v>17</v>
      </c>
      <c r="S1" s="2" t="s">
        <v>331</v>
      </c>
    </row>
    <row r="2" spans="1:19" ht="30" x14ac:dyDescent="0.25">
      <c r="A2" s="2" t="s">
        <v>26</v>
      </c>
      <c r="B2" s="2" t="s">
        <v>27</v>
      </c>
      <c r="C2" s="1" t="s">
        <v>28</v>
      </c>
      <c r="D2" s="2" t="s">
        <v>18</v>
      </c>
      <c r="E2" s="3">
        <v>832</v>
      </c>
      <c r="F2" s="11">
        <v>42163</v>
      </c>
      <c r="G2" s="10" t="s">
        <v>29</v>
      </c>
      <c r="H2" s="2" t="s">
        <v>30</v>
      </c>
      <c r="I2" s="10">
        <v>1121805</v>
      </c>
      <c r="J2" s="10"/>
      <c r="K2" s="2" t="s">
        <v>31</v>
      </c>
      <c r="L2" s="2" t="s">
        <v>20</v>
      </c>
      <c r="M2" s="10" t="s">
        <v>32</v>
      </c>
      <c r="N2" s="10" t="s">
        <v>19</v>
      </c>
      <c r="O2" s="2" t="s">
        <v>22</v>
      </c>
      <c r="P2" s="2" t="s">
        <v>23</v>
      </c>
      <c r="Q2" s="2" t="s">
        <v>24</v>
      </c>
      <c r="R2" s="2" t="s">
        <v>25</v>
      </c>
      <c r="S2" s="12">
        <f ca="1">NOW()</f>
        <v>42887.354765856478</v>
      </c>
    </row>
    <row r="3" spans="1:19" ht="45" x14ac:dyDescent="0.25">
      <c r="A3" s="2" t="s">
        <v>33</v>
      </c>
      <c r="B3" s="4" t="s">
        <v>34</v>
      </c>
      <c r="C3" s="1" t="s">
        <v>35</v>
      </c>
      <c r="D3" s="2" t="s">
        <v>18</v>
      </c>
      <c r="E3" s="13">
        <v>1000</v>
      </c>
      <c r="F3" s="11">
        <v>42163</v>
      </c>
      <c r="G3" s="10" t="s">
        <v>36</v>
      </c>
      <c r="H3" s="4" t="s">
        <v>37</v>
      </c>
      <c r="I3" s="10"/>
      <c r="J3" s="10">
        <v>8786917</v>
      </c>
      <c r="K3" s="2" t="s">
        <v>19</v>
      </c>
      <c r="L3" s="2" t="s">
        <v>20</v>
      </c>
      <c r="M3" s="10" t="s">
        <v>38</v>
      </c>
      <c r="N3" s="10" t="s">
        <v>19</v>
      </c>
      <c r="O3" s="2" t="s">
        <v>22</v>
      </c>
      <c r="P3" s="2" t="s">
        <v>23</v>
      </c>
      <c r="Q3" s="2" t="s">
        <v>24</v>
      </c>
      <c r="R3" s="2" t="s">
        <v>25</v>
      </c>
      <c r="S3" s="12">
        <f t="shared" ref="S3:S55" ca="1" si="0">NOW()</f>
        <v>42887.354765856478</v>
      </c>
    </row>
    <row r="4" spans="1:19" s="9" customFormat="1" ht="56.25" customHeight="1" x14ac:dyDescent="0.25">
      <c r="A4" s="2" t="s">
        <v>39</v>
      </c>
      <c r="B4" s="9" t="s">
        <v>40</v>
      </c>
      <c r="C4" s="9" t="s">
        <v>41</v>
      </c>
      <c r="D4" s="9" t="s">
        <v>18</v>
      </c>
      <c r="E4" s="14">
        <v>500</v>
      </c>
      <c r="F4" s="11">
        <v>42163</v>
      </c>
      <c r="G4" s="15" t="s">
        <v>42</v>
      </c>
      <c r="H4" s="9" t="s">
        <v>43</v>
      </c>
      <c r="I4" s="15">
        <v>1135883</v>
      </c>
      <c r="J4" s="15"/>
      <c r="K4" s="9" t="s">
        <v>19</v>
      </c>
      <c r="L4" s="9" t="s">
        <v>20</v>
      </c>
      <c r="M4" s="15" t="s">
        <v>21</v>
      </c>
      <c r="N4" s="10" t="s">
        <v>19</v>
      </c>
      <c r="O4" s="9" t="s">
        <v>22</v>
      </c>
      <c r="P4" s="2" t="s">
        <v>23</v>
      </c>
      <c r="Q4" s="9" t="s">
        <v>24</v>
      </c>
      <c r="R4" s="2" t="s">
        <v>25</v>
      </c>
      <c r="S4" s="12">
        <f t="shared" ca="1" si="0"/>
        <v>42887.354765856478</v>
      </c>
    </row>
    <row r="5" spans="1:19" ht="30" x14ac:dyDescent="0.25">
      <c r="A5" s="2" t="s">
        <v>44</v>
      </c>
      <c r="B5" s="9" t="s">
        <v>45</v>
      </c>
      <c r="C5" s="9" t="s">
        <v>46</v>
      </c>
      <c r="D5" s="2" t="s">
        <v>18</v>
      </c>
      <c r="E5" s="13">
        <v>750</v>
      </c>
      <c r="F5" s="11">
        <v>42163</v>
      </c>
      <c r="G5" s="10" t="s">
        <v>47</v>
      </c>
      <c r="H5" s="9" t="s">
        <v>48</v>
      </c>
      <c r="I5" s="10"/>
      <c r="J5" s="16">
        <v>8586155</v>
      </c>
      <c r="K5" s="2" t="s">
        <v>19</v>
      </c>
      <c r="L5" s="2" t="s">
        <v>20</v>
      </c>
      <c r="M5" s="17" t="s">
        <v>49</v>
      </c>
      <c r="N5" s="10" t="s">
        <v>19</v>
      </c>
      <c r="O5" s="9" t="s">
        <v>22</v>
      </c>
      <c r="P5" s="2" t="s">
        <v>23</v>
      </c>
      <c r="Q5" s="2" t="s">
        <v>24</v>
      </c>
      <c r="R5" s="2" t="s">
        <v>25</v>
      </c>
      <c r="S5" s="12">
        <f t="shared" ca="1" si="0"/>
        <v>42887.354765856478</v>
      </c>
    </row>
    <row r="6" spans="1:19" ht="75" x14ac:dyDescent="0.25">
      <c r="A6" s="2" t="s">
        <v>50</v>
      </c>
      <c r="B6" s="2" t="s">
        <v>51</v>
      </c>
      <c r="C6" s="9" t="s">
        <v>52</v>
      </c>
      <c r="D6" s="2" t="s">
        <v>18</v>
      </c>
      <c r="E6" s="13">
        <v>1000</v>
      </c>
      <c r="F6" s="11">
        <v>42163</v>
      </c>
      <c r="G6" s="10" t="s">
        <v>53</v>
      </c>
      <c r="H6" s="2" t="s">
        <v>54</v>
      </c>
      <c r="I6" s="10">
        <v>1138286</v>
      </c>
      <c r="J6" s="10"/>
      <c r="K6" s="2" t="s">
        <v>19</v>
      </c>
      <c r="L6" s="2" t="s">
        <v>20</v>
      </c>
      <c r="M6" s="10" t="s">
        <v>38</v>
      </c>
      <c r="N6" s="10" t="s">
        <v>19</v>
      </c>
      <c r="O6" s="2" t="s">
        <v>22</v>
      </c>
      <c r="P6" s="2" t="s">
        <v>23</v>
      </c>
      <c r="Q6" s="2" t="s">
        <v>24</v>
      </c>
      <c r="R6" s="2" t="s">
        <v>25</v>
      </c>
      <c r="S6" s="12">
        <f t="shared" ca="1" si="0"/>
        <v>42887.354765856478</v>
      </c>
    </row>
    <row r="7" spans="1:19" ht="30" x14ac:dyDescent="0.25">
      <c r="A7" s="2" t="s">
        <v>55</v>
      </c>
      <c r="B7" s="9" t="s">
        <v>56</v>
      </c>
      <c r="C7" s="18" t="s">
        <v>57</v>
      </c>
      <c r="D7" s="2" t="s">
        <v>18</v>
      </c>
      <c r="E7" s="13">
        <v>982.82</v>
      </c>
      <c r="F7" s="11">
        <v>42163</v>
      </c>
      <c r="G7" s="10" t="s">
        <v>58</v>
      </c>
      <c r="H7" s="19" t="s">
        <v>59</v>
      </c>
      <c r="I7" s="10">
        <v>1082054</v>
      </c>
      <c r="J7" s="10"/>
      <c r="K7" s="2" t="s">
        <v>19</v>
      </c>
      <c r="L7" s="2" t="s">
        <v>20</v>
      </c>
      <c r="M7" s="10" t="s">
        <v>21</v>
      </c>
      <c r="N7" s="10" t="s">
        <v>19</v>
      </c>
      <c r="O7" s="2" t="s">
        <v>22</v>
      </c>
      <c r="P7" s="2" t="s">
        <v>23</v>
      </c>
      <c r="Q7" s="2" t="s">
        <v>24</v>
      </c>
      <c r="R7" s="2" t="s">
        <v>25</v>
      </c>
      <c r="S7" s="12">
        <f t="shared" ca="1" si="0"/>
        <v>42887.354765856478</v>
      </c>
    </row>
    <row r="8" spans="1:19" ht="60" x14ac:dyDescent="0.25">
      <c r="A8" s="2" t="s">
        <v>60</v>
      </c>
      <c r="B8" s="2" t="s">
        <v>61</v>
      </c>
      <c r="C8" s="9" t="s">
        <v>62</v>
      </c>
      <c r="D8" s="2" t="s">
        <v>18</v>
      </c>
      <c r="E8" s="13">
        <v>1000</v>
      </c>
      <c r="F8" s="11">
        <v>42163</v>
      </c>
      <c r="G8" s="10" t="s">
        <v>63</v>
      </c>
      <c r="H8" s="2" t="s">
        <v>64</v>
      </c>
      <c r="I8" s="10"/>
      <c r="J8" s="10">
        <v>6596997</v>
      </c>
      <c r="K8" s="2" t="s">
        <v>19</v>
      </c>
      <c r="L8" s="2" t="s">
        <v>20</v>
      </c>
      <c r="M8" s="10" t="s">
        <v>65</v>
      </c>
      <c r="N8" s="10" t="s">
        <v>19</v>
      </c>
      <c r="O8" s="2" t="s">
        <v>22</v>
      </c>
      <c r="P8" s="2" t="s">
        <v>23</v>
      </c>
      <c r="Q8" s="2" t="s">
        <v>24</v>
      </c>
      <c r="R8" s="2" t="s">
        <v>25</v>
      </c>
      <c r="S8" s="12">
        <f t="shared" ca="1" si="0"/>
        <v>42887.354765856478</v>
      </c>
    </row>
    <row r="9" spans="1:19" ht="30" x14ac:dyDescent="0.25">
      <c r="A9" s="2" t="s">
        <v>66</v>
      </c>
      <c r="B9" s="9" t="s">
        <v>67</v>
      </c>
      <c r="C9" s="1" t="s">
        <v>68</v>
      </c>
      <c r="D9" s="2" t="s">
        <v>18</v>
      </c>
      <c r="E9" s="13">
        <v>1000</v>
      </c>
      <c r="F9" s="11">
        <v>42163</v>
      </c>
      <c r="G9" s="10" t="s">
        <v>69</v>
      </c>
      <c r="H9" s="9" t="s">
        <v>70</v>
      </c>
      <c r="I9" s="10"/>
      <c r="J9" s="10" t="s">
        <v>71</v>
      </c>
      <c r="K9" s="2" t="s">
        <v>19</v>
      </c>
      <c r="L9" s="2" t="s">
        <v>20</v>
      </c>
      <c r="M9" s="10" t="s">
        <v>72</v>
      </c>
      <c r="N9" s="10" t="s">
        <v>19</v>
      </c>
      <c r="O9" s="2" t="s">
        <v>22</v>
      </c>
      <c r="P9" s="2" t="s">
        <v>23</v>
      </c>
      <c r="Q9" s="2" t="s">
        <v>24</v>
      </c>
      <c r="R9" s="2" t="s">
        <v>25</v>
      </c>
      <c r="S9" s="12">
        <f t="shared" ca="1" si="0"/>
        <v>42887.354765856478</v>
      </c>
    </row>
    <row r="10" spans="1:19" ht="45" x14ac:dyDescent="0.25">
      <c r="A10" s="2" t="s">
        <v>73</v>
      </c>
      <c r="B10" s="9" t="s">
        <v>74</v>
      </c>
      <c r="C10" s="9" t="s">
        <v>75</v>
      </c>
      <c r="D10" s="2" t="s">
        <v>18</v>
      </c>
      <c r="E10" s="13">
        <v>1000</v>
      </c>
      <c r="F10" s="11">
        <v>42163</v>
      </c>
      <c r="G10" s="10" t="s">
        <v>76</v>
      </c>
      <c r="H10" s="9" t="s">
        <v>77</v>
      </c>
      <c r="I10" s="10"/>
      <c r="J10" s="10">
        <v>8259109</v>
      </c>
      <c r="K10" s="2" t="s">
        <v>31</v>
      </c>
      <c r="L10" s="2" t="s">
        <v>20</v>
      </c>
      <c r="M10" s="10" t="s">
        <v>78</v>
      </c>
      <c r="N10" s="10" t="s">
        <v>19</v>
      </c>
      <c r="O10" s="2" t="s">
        <v>22</v>
      </c>
      <c r="P10" s="2" t="s">
        <v>23</v>
      </c>
      <c r="Q10" s="2" t="s">
        <v>24</v>
      </c>
      <c r="R10" s="2" t="s">
        <v>25</v>
      </c>
      <c r="S10" s="12">
        <f t="shared" ca="1" si="0"/>
        <v>42887.354765856478</v>
      </c>
    </row>
    <row r="11" spans="1:19" ht="45" x14ac:dyDescent="0.25">
      <c r="A11" s="2" t="s">
        <v>79</v>
      </c>
      <c r="B11" s="5" t="s">
        <v>80</v>
      </c>
      <c r="C11" s="9" t="s">
        <v>81</v>
      </c>
      <c r="D11" s="2" t="s">
        <v>18</v>
      </c>
      <c r="E11" s="13">
        <v>1000</v>
      </c>
      <c r="F11" s="11">
        <v>42163</v>
      </c>
      <c r="G11" s="10" t="s">
        <v>82</v>
      </c>
      <c r="H11" s="5" t="s">
        <v>83</v>
      </c>
      <c r="I11" s="10"/>
      <c r="J11" s="10">
        <v>9286900</v>
      </c>
      <c r="K11" s="2" t="s">
        <v>84</v>
      </c>
      <c r="L11" s="2" t="s">
        <v>20</v>
      </c>
      <c r="M11" s="10" t="s">
        <v>85</v>
      </c>
      <c r="N11" s="10" t="s">
        <v>19</v>
      </c>
      <c r="O11" s="2" t="s">
        <v>22</v>
      </c>
      <c r="P11" s="2" t="s">
        <v>23</v>
      </c>
      <c r="Q11" s="2" t="s">
        <v>24</v>
      </c>
      <c r="R11" s="2" t="s">
        <v>25</v>
      </c>
      <c r="S11" s="12">
        <f t="shared" ca="1" si="0"/>
        <v>42887.354765856478</v>
      </c>
    </row>
    <row r="12" spans="1:19" ht="45" x14ac:dyDescent="0.25">
      <c r="A12" s="2" t="s">
        <v>86</v>
      </c>
      <c r="B12" s="2" t="s">
        <v>87</v>
      </c>
      <c r="C12" s="9" t="s">
        <v>88</v>
      </c>
      <c r="D12" s="2" t="s">
        <v>18</v>
      </c>
      <c r="E12" s="13">
        <v>1000</v>
      </c>
      <c r="F12" s="11">
        <v>42163</v>
      </c>
      <c r="G12" s="10" t="s">
        <v>89</v>
      </c>
      <c r="H12" s="2" t="s">
        <v>90</v>
      </c>
      <c r="I12" s="10">
        <v>1132944</v>
      </c>
      <c r="J12" s="10">
        <v>3556346</v>
      </c>
      <c r="K12" s="2" t="s">
        <v>19</v>
      </c>
      <c r="L12" s="2" t="s">
        <v>20</v>
      </c>
      <c r="M12" s="10" t="s">
        <v>91</v>
      </c>
      <c r="N12" s="10" t="s">
        <v>19</v>
      </c>
      <c r="O12" s="2" t="s">
        <v>22</v>
      </c>
      <c r="P12" s="2" t="s">
        <v>23</v>
      </c>
      <c r="Q12" s="2" t="s">
        <v>24</v>
      </c>
      <c r="R12" s="2" t="s">
        <v>25</v>
      </c>
      <c r="S12" s="12">
        <f t="shared" ca="1" si="0"/>
        <v>42887.354765856478</v>
      </c>
    </row>
    <row r="13" spans="1:19" ht="45" x14ac:dyDescent="0.25">
      <c r="A13" s="2" t="s">
        <v>92</v>
      </c>
      <c r="B13" s="2" t="s">
        <v>93</v>
      </c>
      <c r="C13" s="9" t="s">
        <v>94</v>
      </c>
      <c r="D13" s="2" t="s">
        <v>18</v>
      </c>
      <c r="E13" s="13">
        <v>300</v>
      </c>
      <c r="F13" s="11">
        <v>42163</v>
      </c>
      <c r="G13" s="10" t="s">
        <v>95</v>
      </c>
      <c r="H13" s="2" t="s">
        <v>96</v>
      </c>
      <c r="I13" s="10">
        <v>1070904</v>
      </c>
      <c r="J13" s="10">
        <v>3476576</v>
      </c>
      <c r="K13" s="2" t="s">
        <v>19</v>
      </c>
      <c r="L13" s="2" t="s">
        <v>20</v>
      </c>
      <c r="M13" s="10" t="s">
        <v>65</v>
      </c>
      <c r="N13" s="10" t="s">
        <v>19</v>
      </c>
      <c r="O13" s="2" t="s">
        <v>22</v>
      </c>
      <c r="P13" s="2" t="s">
        <v>23</v>
      </c>
      <c r="Q13" s="2" t="s">
        <v>24</v>
      </c>
      <c r="R13" s="2" t="s">
        <v>25</v>
      </c>
      <c r="S13" s="12">
        <f t="shared" ca="1" si="0"/>
        <v>42887.354765856478</v>
      </c>
    </row>
    <row r="14" spans="1:19" ht="45" x14ac:dyDescent="0.25">
      <c r="A14" s="2" t="s">
        <v>97</v>
      </c>
      <c r="B14" s="2" t="s">
        <v>98</v>
      </c>
      <c r="C14" s="9" t="s">
        <v>99</v>
      </c>
      <c r="D14" s="2" t="s">
        <v>18</v>
      </c>
      <c r="E14" s="13">
        <v>1000</v>
      </c>
      <c r="F14" s="11">
        <v>42163</v>
      </c>
      <c r="G14" s="10" t="s">
        <v>100</v>
      </c>
      <c r="H14" s="2" t="s">
        <v>101</v>
      </c>
      <c r="I14" s="10"/>
      <c r="J14" s="10"/>
      <c r="K14" s="2" t="s">
        <v>19</v>
      </c>
      <c r="L14" s="2" t="s">
        <v>20</v>
      </c>
      <c r="M14" s="10" t="s">
        <v>102</v>
      </c>
      <c r="N14" s="10" t="s">
        <v>19</v>
      </c>
      <c r="O14" s="2" t="s">
        <v>22</v>
      </c>
      <c r="P14" s="2" t="s">
        <v>23</v>
      </c>
      <c r="Q14" s="2" t="s">
        <v>24</v>
      </c>
      <c r="R14" s="2" t="s">
        <v>25</v>
      </c>
      <c r="S14" s="12">
        <f t="shared" ca="1" si="0"/>
        <v>42887.354765856478</v>
      </c>
    </row>
    <row r="15" spans="1:19" ht="45" x14ac:dyDescent="0.25">
      <c r="A15" s="2" t="s">
        <v>103</v>
      </c>
      <c r="B15" s="4" t="s">
        <v>104</v>
      </c>
      <c r="C15" s="1" t="s">
        <v>105</v>
      </c>
      <c r="D15" s="2" t="s">
        <v>18</v>
      </c>
      <c r="E15" s="13">
        <v>1000</v>
      </c>
      <c r="F15" s="11">
        <v>42163</v>
      </c>
      <c r="G15" s="10" t="s">
        <v>106</v>
      </c>
      <c r="H15" s="2" t="s">
        <v>107</v>
      </c>
      <c r="I15" s="10">
        <v>1140822</v>
      </c>
      <c r="J15" s="10">
        <v>6724021</v>
      </c>
      <c r="K15" s="2" t="s">
        <v>19</v>
      </c>
      <c r="L15" s="2" t="s">
        <v>20</v>
      </c>
      <c r="M15" s="10" t="s">
        <v>91</v>
      </c>
      <c r="N15" s="10" t="s">
        <v>19</v>
      </c>
      <c r="O15" s="2" t="s">
        <v>22</v>
      </c>
      <c r="P15" s="2" t="s">
        <v>23</v>
      </c>
      <c r="Q15" s="2" t="s">
        <v>24</v>
      </c>
      <c r="R15" s="2" t="s">
        <v>25</v>
      </c>
      <c r="S15" s="12">
        <f t="shared" ca="1" si="0"/>
        <v>42887.354765856478</v>
      </c>
    </row>
    <row r="16" spans="1:19" ht="45" x14ac:dyDescent="0.25">
      <c r="A16" s="2" t="s">
        <v>108</v>
      </c>
      <c r="B16" s="4" t="s">
        <v>109</v>
      </c>
      <c r="C16" s="1" t="s">
        <v>110</v>
      </c>
      <c r="D16" s="2" t="s">
        <v>18</v>
      </c>
      <c r="E16" s="13">
        <v>1000</v>
      </c>
      <c r="F16" s="11">
        <v>42163</v>
      </c>
      <c r="G16" s="10" t="s">
        <v>111</v>
      </c>
      <c r="H16" s="4" t="s">
        <v>112</v>
      </c>
      <c r="I16" s="10">
        <v>1053961</v>
      </c>
      <c r="J16" s="10"/>
      <c r="K16" s="2" t="s">
        <v>113</v>
      </c>
      <c r="L16" s="2" t="s">
        <v>20</v>
      </c>
      <c r="M16" s="10" t="s">
        <v>114</v>
      </c>
      <c r="N16" s="10" t="s">
        <v>19</v>
      </c>
      <c r="O16" s="2" t="s">
        <v>22</v>
      </c>
      <c r="P16" s="2" t="s">
        <v>23</v>
      </c>
      <c r="Q16" s="2" t="s">
        <v>24</v>
      </c>
      <c r="R16" s="2" t="s">
        <v>25</v>
      </c>
      <c r="S16" s="12">
        <f t="shared" ca="1" si="0"/>
        <v>42887.354765856478</v>
      </c>
    </row>
    <row r="17" spans="1:19" ht="60" x14ac:dyDescent="0.25">
      <c r="A17" s="2" t="s">
        <v>115</v>
      </c>
      <c r="B17" s="4" t="s">
        <v>116</v>
      </c>
      <c r="C17" s="1" t="s">
        <v>117</v>
      </c>
      <c r="D17" s="2" t="s">
        <v>18</v>
      </c>
      <c r="E17" s="13">
        <v>600</v>
      </c>
      <c r="F17" s="11">
        <v>42163</v>
      </c>
      <c r="G17" s="10" t="s">
        <v>118</v>
      </c>
      <c r="H17" s="4" t="s">
        <v>119</v>
      </c>
      <c r="I17" s="10">
        <v>314229</v>
      </c>
      <c r="J17" s="10">
        <v>567460</v>
      </c>
      <c r="K17" s="2" t="s">
        <v>120</v>
      </c>
      <c r="L17" s="2" t="s">
        <v>20</v>
      </c>
      <c r="M17" s="10" t="s">
        <v>121</v>
      </c>
      <c r="N17" s="10" t="s">
        <v>19</v>
      </c>
      <c r="O17" s="2" t="s">
        <v>22</v>
      </c>
      <c r="P17" s="2" t="s">
        <v>23</v>
      </c>
      <c r="Q17" s="2" t="s">
        <v>24</v>
      </c>
      <c r="R17" s="2" t="s">
        <v>25</v>
      </c>
      <c r="S17" s="12">
        <f t="shared" ca="1" si="0"/>
        <v>42887.354765856478</v>
      </c>
    </row>
    <row r="18" spans="1:19" ht="60" x14ac:dyDescent="0.25">
      <c r="A18" s="2" t="s">
        <v>122</v>
      </c>
      <c r="B18" s="4" t="s">
        <v>123</v>
      </c>
      <c r="C18" s="1" t="s">
        <v>124</v>
      </c>
      <c r="D18" s="2" t="s">
        <v>18</v>
      </c>
      <c r="E18" s="13">
        <v>1000</v>
      </c>
      <c r="F18" s="11">
        <v>42163</v>
      </c>
      <c r="G18" s="10" t="s">
        <v>125</v>
      </c>
      <c r="H18" s="4" t="s">
        <v>126</v>
      </c>
      <c r="I18" s="10"/>
      <c r="J18" s="10">
        <v>8769910</v>
      </c>
      <c r="K18" s="2" t="s">
        <v>19</v>
      </c>
      <c r="L18" s="2" t="s">
        <v>20</v>
      </c>
      <c r="M18" s="10" t="s">
        <v>72</v>
      </c>
      <c r="N18" s="10" t="s">
        <v>19</v>
      </c>
      <c r="O18" s="2" t="s">
        <v>22</v>
      </c>
      <c r="P18" s="2" t="s">
        <v>23</v>
      </c>
      <c r="Q18" s="2" t="s">
        <v>24</v>
      </c>
      <c r="R18" s="2" t="s">
        <v>25</v>
      </c>
      <c r="S18" s="12">
        <f t="shared" ca="1" si="0"/>
        <v>42887.354765856478</v>
      </c>
    </row>
    <row r="19" spans="1:19" ht="45" x14ac:dyDescent="0.25">
      <c r="A19" s="2" t="s">
        <v>127</v>
      </c>
      <c r="B19" s="4" t="s">
        <v>128</v>
      </c>
      <c r="C19" s="1" t="s">
        <v>129</v>
      </c>
      <c r="D19" s="2" t="s">
        <v>18</v>
      </c>
      <c r="E19" s="13">
        <v>1000</v>
      </c>
      <c r="F19" s="11">
        <v>42163</v>
      </c>
      <c r="G19" s="15" t="s">
        <v>130</v>
      </c>
      <c r="H19" s="4" t="s">
        <v>131</v>
      </c>
      <c r="I19" s="10"/>
      <c r="J19" s="10"/>
      <c r="K19" s="2" t="s">
        <v>19</v>
      </c>
      <c r="L19" s="2" t="s">
        <v>20</v>
      </c>
      <c r="M19" s="10" t="s">
        <v>132</v>
      </c>
      <c r="N19" s="10" t="s">
        <v>19</v>
      </c>
      <c r="O19" s="2" t="s">
        <v>22</v>
      </c>
      <c r="P19" s="2" t="s">
        <v>23</v>
      </c>
      <c r="Q19" s="2" t="s">
        <v>24</v>
      </c>
      <c r="R19" s="2" t="s">
        <v>25</v>
      </c>
      <c r="S19" s="12">
        <f t="shared" ca="1" si="0"/>
        <v>42887.354765856478</v>
      </c>
    </row>
    <row r="20" spans="1:19" ht="45" x14ac:dyDescent="0.25">
      <c r="A20" s="2" t="s">
        <v>133</v>
      </c>
      <c r="B20" s="4" t="s">
        <v>134</v>
      </c>
      <c r="C20" s="1" t="s">
        <v>135</v>
      </c>
      <c r="D20" s="2" t="s">
        <v>18</v>
      </c>
      <c r="E20" s="13">
        <v>1000</v>
      </c>
      <c r="F20" s="11">
        <v>42163</v>
      </c>
      <c r="G20" s="10" t="s">
        <v>136</v>
      </c>
      <c r="H20" s="9" t="s">
        <v>137</v>
      </c>
      <c r="I20" s="10"/>
      <c r="J20" s="10">
        <v>5068267</v>
      </c>
      <c r="K20" s="2" t="s">
        <v>19</v>
      </c>
      <c r="L20" s="2" t="s">
        <v>20</v>
      </c>
      <c r="M20" s="10" t="s">
        <v>65</v>
      </c>
      <c r="N20" s="10" t="s">
        <v>19</v>
      </c>
      <c r="O20" s="2" t="s">
        <v>22</v>
      </c>
      <c r="P20" s="2" t="s">
        <v>23</v>
      </c>
      <c r="Q20" s="2" t="s">
        <v>24</v>
      </c>
      <c r="R20" s="2" t="s">
        <v>25</v>
      </c>
      <c r="S20" s="12">
        <f t="shared" ca="1" si="0"/>
        <v>42887.354765856478</v>
      </c>
    </row>
    <row r="21" spans="1:19" ht="60" x14ac:dyDescent="0.25">
      <c r="A21" s="2" t="s">
        <v>138</v>
      </c>
      <c r="B21" s="4" t="s">
        <v>139</v>
      </c>
      <c r="C21" s="1" t="s">
        <v>323</v>
      </c>
      <c r="D21" s="2" t="s">
        <v>18</v>
      </c>
      <c r="E21" s="13">
        <v>804</v>
      </c>
      <c r="F21" s="11">
        <v>42163</v>
      </c>
      <c r="G21" s="15" t="s">
        <v>140</v>
      </c>
      <c r="H21" s="4" t="s">
        <v>141</v>
      </c>
      <c r="K21" s="2" t="s">
        <v>19</v>
      </c>
      <c r="L21" s="2" t="s">
        <v>20</v>
      </c>
      <c r="M21" s="10" t="s">
        <v>49</v>
      </c>
      <c r="N21" s="10" t="s">
        <v>19</v>
      </c>
      <c r="O21" s="2" t="s">
        <v>22</v>
      </c>
      <c r="P21" s="2" t="s">
        <v>23</v>
      </c>
      <c r="Q21" s="2" t="s">
        <v>24</v>
      </c>
      <c r="R21" s="2" t="s">
        <v>25</v>
      </c>
      <c r="S21" s="12">
        <f t="shared" ca="1" si="0"/>
        <v>42887.354765856478</v>
      </c>
    </row>
    <row r="22" spans="1:19" ht="45" x14ac:dyDescent="0.25">
      <c r="A22" s="2" t="s">
        <v>142</v>
      </c>
      <c r="B22" s="4" t="s">
        <v>143</v>
      </c>
      <c r="C22" s="1" t="s">
        <v>144</v>
      </c>
      <c r="D22" s="2" t="s">
        <v>18</v>
      </c>
      <c r="E22" s="13">
        <v>872</v>
      </c>
      <c r="F22" s="11">
        <v>42163</v>
      </c>
      <c r="G22" s="15" t="s">
        <v>145</v>
      </c>
      <c r="H22" s="4" t="s">
        <v>146</v>
      </c>
      <c r="I22" s="20"/>
      <c r="J22" s="21"/>
      <c r="K22" s="2" t="s">
        <v>19</v>
      </c>
      <c r="L22" s="2" t="s">
        <v>20</v>
      </c>
      <c r="M22" s="10" t="s">
        <v>91</v>
      </c>
      <c r="N22" s="10" t="s">
        <v>19</v>
      </c>
      <c r="O22" s="2" t="s">
        <v>22</v>
      </c>
      <c r="P22" s="2" t="s">
        <v>23</v>
      </c>
      <c r="Q22" s="2" t="s">
        <v>24</v>
      </c>
      <c r="R22" s="2" t="s">
        <v>25</v>
      </c>
      <c r="S22" s="12">
        <f t="shared" ca="1" si="0"/>
        <v>42887.354765856478</v>
      </c>
    </row>
    <row r="23" spans="1:19" x14ac:dyDescent="0.25">
      <c r="A23" s="2" t="s">
        <v>147</v>
      </c>
      <c r="B23" s="4" t="s">
        <v>148</v>
      </c>
      <c r="C23" s="6" t="s">
        <v>149</v>
      </c>
      <c r="D23" s="2" t="s">
        <v>18</v>
      </c>
      <c r="E23" s="13">
        <v>1000</v>
      </c>
      <c r="F23" s="11">
        <v>42163</v>
      </c>
      <c r="G23" s="10" t="s">
        <v>150</v>
      </c>
      <c r="H23" s="4" t="s">
        <v>151</v>
      </c>
      <c r="J23" s="10">
        <v>7477542</v>
      </c>
      <c r="K23" s="2" t="s">
        <v>152</v>
      </c>
      <c r="L23" s="2" t="s">
        <v>20</v>
      </c>
      <c r="M23" s="10" t="s">
        <v>153</v>
      </c>
      <c r="N23" s="10" t="s">
        <v>19</v>
      </c>
      <c r="O23" s="2" t="s">
        <v>22</v>
      </c>
      <c r="P23" s="2" t="s">
        <v>23</v>
      </c>
      <c r="Q23" s="2" t="s">
        <v>24</v>
      </c>
      <c r="R23" s="2" t="s">
        <v>25</v>
      </c>
      <c r="S23" s="12">
        <f t="shared" ca="1" si="0"/>
        <v>42887.354765856478</v>
      </c>
    </row>
    <row r="24" spans="1:19" ht="45" x14ac:dyDescent="0.25">
      <c r="A24" s="2" t="s">
        <v>154</v>
      </c>
      <c r="B24" s="4" t="s">
        <v>155</v>
      </c>
      <c r="C24" s="1" t="s">
        <v>324</v>
      </c>
      <c r="D24" s="2" t="s">
        <v>18</v>
      </c>
      <c r="E24" s="13">
        <v>1000</v>
      </c>
      <c r="F24" s="11">
        <v>42163</v>
      </c>
      <c r="G24" s="15" t="s">
        <v>156</v>
      </c>
      <c r="H24" s="4" t="s">
        <v>157</v>
      </c>
      <c r="I24" s="10"/>
      <c r="K24" s="2" t="s">
        <v>19</v>
      </c>
      <c r="L24" s="2" t="s">
        <v>20</v>
      </c>
      <c r="M24" s="10" t="s">
        <v>158</v>
      </c>
      <c r="N24" s="10" t="s">
        <v>19</v>
      </c>
      <c r="O24" s="2" t="s">
        <v>22</v>
      </c>
      <c r="P24" s="2" t="s">
        <v>23</v>
      </c>
      <c r="Q24" s="2" t="s">
        <v>24</v>
      </c>
      <c r="R24" s="2" t="s">
        <v>25</v>
      </c>
      <c r="S24" s="12">
        <f t="shared" ca="1" si="0"/>
        <v>42887.354765856478</v>
      </c>
    </row>
    <row r="25" spans="1:19" ht="45" x14ac:dyDescent="0.25">
      <c r="A25" s="2" t="s">
        <v>159</v>
      </c>
      <c r="B25" s="2" t="s">
        <v>160</v>
      </c>
      <c r="C25" s="1" t="s">
        <v>161</v>
      </c>
      <c r="D25" s="2" t="s">
        <v>18</v>
      </c>
      <c r="E25" s="13">
        <v>1000</v>
      </c>
      <c r="F25" s="11">
        <v>42163</v>
      </c>
      <c r="G25" s="10" t="s">
        <v>162</v>
      </c>
      <c r="H25" s="2" t="s">
        <v>163</v>
      </c>
      <c r="I25" s="10">
        <v>1096406</v>
      </c>
      <c r="K25" s="2" t="s">
        <v>164</v>
      </c>
      <c r="L25" s="2" t="s">
        <v>20</v>
      </c>
      <c r="M25" s="10" t="s">
        <v>165</v>
      </c>
      <c r="N25" s="10" t="s">
        <v>19</v>
      </c>
      <c r="O25" s="2" t="s">
        <v>22</v>
      </c>
      <c r="P25" s="2" t="s">
        <v>23</v>
      </c>
      <c r="Q25" s="2" t="s">
        <v>24</v>
      </c>
      <c r="R25" s="2" t="s">
        <v>25</v>
      </c>
      <c r="S25" s="12">
        <f t="shared" ca="1" si="0"/>
        <v>42887.354765856478</v>
      </c>
    </row>
    <row r="26" spans="1:19" ht="45" x14ac:dyDescent="0.25">
      <c r="A26" s="2" t="s">
        <v>166</v>
      </c>
      <c r="B26" s="4" t="s">
        <v>167</v>
      </c>
      <c r="C26" s="1" t="s">
        <v>168</v>
      </c>
      <c r="D26" s="2" t="s">
        <v>18</v>
      </c>
      <c r="E26" s="13">
        <v>900</v>
      </c>
      <c r="F26" s="11">
        <v>42163</v>
      </c>
      <c r="G26" s="10" t="s">
        <v>169</v>
      </c>
      <c r="H26" s="4" t="s">
        <v>170</v>
      </c>
      <c r="K26" s="2" t="s">
        <v>19</v>
      </c>
      <c r="L26" s="2" t="s">
        <v>20</v>
      </c>
      <c r="M26" s="10" t="s">
        <v>49</v>
      </c>
      <c r="N26" s="10" t="s">
        <v>19</v>
      </c>
      <c r="O26" s="2" t="s">
        <v>22</v>
      </c>
      <c r="P26" s="2" t="s">
        <v>23</v>
      </c>
      <c r="Q26" s="2" t="s">
        <v>24</v>
      </c>
      <c r="R26" s="2" t="s">
        <v>25</v>
      </c>
      <c r="S26" s="12">
        <f t="shared" ca="1" si="0"/>
        <v>42887.354765856478</v>
      </c>
    </row>
    <row r="27" spans="1:19" ht="45" x14ac:dyDescent="0.25">
      <c r="A27" s="2" t="s">
        <v>171</v>
      </c>
      <c r="B27" s="4" t="s">
        <v>172</v>
      </c>
      <c r="C27" s="1" t="s">
        <v>173</v>
      </c>
      <c r="D27" s="2" t="s">
        <v>18</v>
      </c>
      <c r="E27" s="13">
        <v>1000</v>
      </c>
      <c r="F27" s="11">
        <v>42163</v>
      </c>
      <c r="G27" s="22" t="s">
        <v>174</v>
      </c>
      <c r="H27" s="4" t="s">
        <v>175</v>
      </c>
      <c r="J27" s="10" t="s">
        <v>176</v>
      </c>
      <c r="K27" s="2" t="s">
        <v>177</v>
      </c>
      <c r="L27" s="2" t="s">
        <v>20</v>
      </c>
      <c r="M27" s="10" t="s">
        <v>178</v>
      </c>
      <c r="N27" s="10" t="s">
        <v>19</v>
      </c>
      <c r="O27" s="2" t="s">
        <v>22</v>
      </c>
      <c r="P27" s="2" t="s">
        <v>23</v>
      </c>
      <c r="Q27" s="2" t="s">
        <v>24</v>
      </c>
      <c r="R27" s="2" t="s">
        <v>25</v>
      </c>
      <c r="S27" s="12">
        <f t="shared" ca="1" si="0"/>
        <v>42887.354765856478</v>
      </c>
    </row>
    <row r="28" spans="1:19" ht="60" x14ac:dyDescent="0.25">
      <c r="A28" s="2" t="s">
        <v>179</v>
      </c>
      <c r="B28" s="2" t="s">
        <v>180</v>
      </c>
      <c r="C28" s="1" t="s">
        <v>181</v>
      </c>
      <c r="D28" s="2" t="s">
        <v>18</v>
      </c>
      <c r="E28" s="13">
        <v>1000</v>
      </c>
      <c r="F28" s="11">
        <v>42163</v>
      </c>
      <c r="G28" s="10" t="s">
        <v>182</v>
      </c>
      <c r="H28" s="2" t="s">
        <v>183</v>
      </c>
      <c r="J28" s="10"/>
      <c r="K28" s="2" t="s">
        <v>19</v>
      </c>
      <c r="L28" s="2" t="s">
        <v>20</v>
      </c>
      <c r="M28" s="10" t="s">
        <v>184</v>
      </c>
      <c r="N28" s="10" t="s">
        <v>19</v>
      </c>
      <c r="O28" s="2" t="s">
        <v>22</v>
      </c>
      <c r="P28" s="2" t="s">
        <v>23</v>
      </c>
      <c r="Q28" s="2" t="s">
        <v>24</v>
      </c>
      <c r="R28" s="2" t="s">
        <v>25</v>
      </c>
      <c r="S28" s="12">
        <f t="shared" ca="1" si="0"/>
        <v>42887.354765856478</v>
      </c>
    </row>
    <row r="29" spans="1:19" ht="60" x14ac:dyDescent="0.25">
      <c r="A29" s="2" t="s">
        <v>185</v>
      </c>
      <c r="B29" s="4" t="s">
        <v>186</v>
      </c>
      <c r="C29" s="1" t="s">
        <v>325</v>
      </c>
      <c r="D29" s="2" t="s">
        <v>18</v>
      </c>
      <c r="E29" s="13">
        <v>878</v>
      </c>
      <c r="F29" s="11">
        <v>42163</v>
      </c>
      <c r="G29" s="10" t="s">
        <v>187</v>
      </c>
      <c r="H29" s="4" t="s">
        <v>188</v>
      </c>
      <c r="I29" s="2" t="s">
        <v>189</v>
      </c>
      <c r="J29" s="10">
        <v>7379872</v>
      </c>
      <c r="K29" s="2" t="s">
        <v>19</v>
      </c>
      <c r="L29" s="2" t="s">
        <v>20</v>
      </c>
      <c r="M29" s="10" t="s">
        <v>49</v>
      </c>
      <c r="N29" s="10" t="s">
        <v>19</v>
      </c>
      <c r="O29" s="2" t="s">
        <v>22</v>
      </c>
      <c r="P29" s="2" t="s">
        <v>23</v>
      </c>
      <c r="Q29" s="2" t="s">
        <v>24</v>
      </c>
      <c r="R29" s="2" t="s">
        <v>25</v>
      </c>
      <c r="S29" s="12">
        <f t="shared" ca="1" si="0"/>
        <v>42887.354765856478</v>
      </c>
    </row>
    <row r="30" spans="1:19" ht="86.25" customHeight="1" x14ac:dyDescent="0.25">
      <c r="A30" s="2" t="s">
        <v>190</v>
      </c>
      <c r="B30" s="9" t="s">
        <v>191</v>
      </c>
      <c r="C30" s="1" t="s">
        <v>192</v>
      </c>
      <c r="D30" s="2" t="s">
        <v>18</v>
      </c>
      <c r="E30" s="13">
        <v>990</v>
      </c>
      <c r="F30" s="11">
        <v>42163</v>
      </c>
      <c r="G30" s="10" t="s">
        <v>193</v>
      </c>
      <c r="H30" s="9" t="s">
        <v>194</v>
      </c>
      <c r="J30" s="10">
        <v>7328036</v>
      </c>
      <c r="K30" s="2" t="s">
        <v>19</v>
      </c>
      <c r="L30" s="2" t="s">
        <v>20</v>
      </c>
      <c r="M30" s="10" t="s">
        <v>195</v>
      </c>
      <c r="N30" s="10" t="s">
        <v>19</v>
      </c>
      <c r="O30" s="2" t="s">
        <v>22</v>
      </c>
      <c r="P30" s="2" t="s">
        <v>23</v>
      </c>
      <c r="Q30" s="2" t="s">
        <v>24</v>
      </c>
      <c r="R30" s="2" t="s">
        <v>25</v>
      </c>
      <c r="S30" s="12">
        <f t="shared" ca="1" si="0"/>
        <v>42887.354765856478</v>
      </c>
    </row>
    <row r="31" spans="1:19" ht="60" x14ac:dyDescent="0.25">
      <c r="A31" s="2" t="s">
        <v>196</v>
      </c>
      <c r="B31" s="4" t="s">
        <v>197</v>
      </c>
      <c r="C31" s="1" t="s">
        <v>198</v>
      </c>
      <c r="D31" s="2" t="s">
        <v>18</v>
      </c>
      <c r="E31" s="13">
        <v>910</v>
      </c>
      <c r="F31" s="11">
        <v>42163</v>
      </c>
      <c r="G31" s="15" t="s">
        <v>199</v>
      </c>
      <c r="H31" s="4" t="s">
        <v>200</v>
      </c>
      <c r="I31" s="10"/>
      <c r="J31" s="10"/>
      <c r="K31" s="2" t="s">
        <v>19</v>
      </c>
      <c r="L31" s="2" t="s">
        <v>20</v>
      </c>
      <c r="M31" s="10" t="s">
        <v>49</v>
      </c>
      <c r="N31" s="10" t="s">
        <v>19</v>
      </c>
      <c r="O31" s="2" t="s">
        <v>22</v>
      </c>
      <c r="P31" s="2" t="s">
        <v>23</v>
      </c>
      <c r="Q31" s="2" t="s">
        <v>24</v>
      </c>
      <c r="R31" s="2" t="s">
        <v>25</v>
      </c>
      <c r="S31" s="12">
        <f t="shared" ca="1" si="0"/>
        <v>42887.354765856478</v>
      </c>
    </row>
    <row r="32" spans="1:19" ht="45" x14ac:dyDescent="0.25">
      <c r="A32" s="2" t="s">
        <v>201</v>
      </c>
      <c r="B32" s="4" t="s">
        <v>202</v>
      </c>
      <c r="C32" s="1" t="s">
        <v>203</v>
      </c>
      <c r="D32" s="2" t="s">
        <v>18</v>
      </c>
      <c r="E32" s="13">
        <v>960</v>
      </c>
      <c r="F32" s="11">
        <v>42163</v>
      </c>
      <c r="G32" s="10" t="s">
        <v>204</v>
      </c>
      <c r="H32" s="4" t="s">
        <v>205</v>
      </c>
      <c r="I32" s="10">
        <v>1116307</v>
      </c>
      <c r="J32" s="10"/>
      <c r="K32" s="2" t="s">
        <v>19</v>
      </c>
      <c r="L32" s="2" t="s">
        <v>20</v>
      </c>
      <c r="M32" s="10" t="s">
        <v>21</v>
      </c>
      <c r="N32" s="10" t="s">
        <v>19</v>
      </c>
      <c r="O32" s="2" t="s">
        <v>22</v>
      </c>
      <c r="P32" s="2" t="s">
        <v>23</v>
      </c>
      <c r="Q32" s="2" t="s">
        <v>24</v>
      </c>
      <c r="R32" s="2" t="s">
        <v>25</v>
      </c>
      <c r="S32" s="12">
        <f t="shared" ca="1" si="0"/>
        <v>42887.354765856478</v>
      </c>
    </row>
    <row r="33" spans="1:19" ht="30" x14ac:dyDescent="0.25">
      <c r="A33" s="2" t="s">
        <v>206</v>
      </c>
      <c r="B33" s="4" t="s">
        <v>207</v>
      </c>
      <c r="C33" s="1" t="s">
        <v>208</v>
      </c>
      <c r="D33" s="2" t="s">
        <v>18</v>
      </c>
      <c r="E33" s="13">
        <v>500</v>
      </c>
      <c r="F33" s="11">
        <v>42163</v>
      </c>
      <c r="G33" s="10" t="s">
        <v>209</v>
      </c>
      <c r="H33" s="4" t="s">
        <v>210</v>
      </c>
      <c r="I33" s="10"/>
      <c r="J33" s="10">
        <v>5041633</v>
      </c>
      <c r="K33" s="2" t="s">
        <v>19</v>
      </c>
      <c r="L33" s="2" t="s">
        <v>20</v>
      </c>
      <c r="M33" s="10" t="s">
        <v>158</v>
      </c>
      <c r="N33" s="10" t="s">
        <v>19</v>
      </c>
      <c r="O33" s="2" t="s">
        <v>22</v>
      </c>
      <c r="P33" s="2" t="s">
        <v>23</v>
      </c>
      <c r="Q33" s="2" t="s">
        <v>24</v>
      </c>
      <c r="R33" s="2" t="s">
        <v>25</v>
      </c>
      <c r="S33" s="12">
        <f t="shared" ca="1" si="0"/>
        <v>42887.354765856478</v>
      </c>
    </row>
    <row r="34" spans="1:19" ht="45" x14ac:dyDescent="0.25">
      <c r="A34" s="2" t="s">
        <v>211</v>
      </c>
      <c r="B34" s="2" t="s">
        <v>212</v>
      </c>
      <c r="C34" s="9" t="s">
        <v>213</v>
      </c>
      <c r="D34" s="2" t="s">
        <v>18</v>
      </c>
      <c r="E34" s="13">
        <v>1000</v>
      </c>
      <c r="F34" s="11">
        <v>42163</v>
      </c>
      <c r="G34" s="10" t="s">
        <v>214</v>
      </c>
      <c r="H34" s="2" t="s">
        <v>215</v>
      </c>
      <c r="I34" s="10"/>
      <c r="J34" s="10"/>
      <c r="K34" s="2" t="s">
        <v>19</v>
      </c>
      <c r="L34" s="2" t="s">
        <v>20</v>
      </c>
      <c r="M34" s="10" t="s">
        <v>132</v>
      </c>
      <c r="N34" s="10" t="s">
        <v>19</v>
      </c>
      <c r="O34" s="2" t="s">
        <v>22</v>
      </c>
      <c r="P34" s="2" t="s">
        <v>23</v>
      </c>
      <c r="Q34" s="2" t="s">
        <v>24</v>
      </c>
      <c r="R34" s="2" t="s">
        <v>25</v>
      </c>
      <c r="S34" s="12">
        <f t="shared" ca="1" si="0"/>
        <v>42887.354765856478</v>
      </c>
    </row>
    <row r="35" spans="1:19" ht="45" x14ac:dyDescent="0.25">
      <c r="A35" s="2" t="s">
        <v>216</v>
      </c>
      <c r="B35" s="9" t="s">
        <v>217</v>
      </c>
      <c r="C35" s="9" t="s">
        <v>326</v>
      </c>
      <c r="D35" s="2" t="s">
        <v>18</v>
      </c>
      <c r="E35" s="13">
        <v>1000</v>
      </c>
      <c r="F35" s="11">
        <v>42163</v>
      </c>
      <c r="G35" s="10" t="s">
        <v>218</v>
      </c>
      <c r="H35" s="9" t="s">
        <v>219</v>
      </c>
      <c r="I35" s="10">
        <v>1153939</v>
      </c>
      <c r="J35" s="10"/>
      <c r="K35" s="2" t="s">
        <v>19</v>
      </c>
      <c r="L35" s="2" t="s">
        <v>20</v>
      </c>
      <c r="M35" s="10" t="s">
        <v>49</v>
      </c>
      <c r="N35" s="10" t="s">
        <v>19</v>
      </c>
      <c r="O35" s="2" t="s">
        <v>22</v>
      </c>
      <c r="P35" s="2" t="s">
        <v>23</v>
      </c>
      <c r="Q35" s="2" t="s">
        <v>24</v>
      </c>
      <c r="R35" s="2" t="s">
        <v>25</v>
      </c>
      <c r="S35" s="12">
        <f t="shared" ca="1" si="0"/>
        <v>42887.354765856478</v>
      </c>
    </row>
    <row r="36" spans="1:19" ht="75" x14ac:dyDescent="0.25">
      <c r="A36" s="2" t="s">
        <v>220</v>
      </c>
      <c r="B36" s="2" t="s">
        <v>221</v>
      </c>
      <c r="C36" s="9" t="s">
        <v>222</v>
      </c>
      <c r="D36" s="2" t="s">
        <v>18</v>
      </c>
      <c r="E36" s="13">
        <v>996</v>
      </c>
      <c r="F36" s="11">
        <v>42163</v>
      </c>
      <c r="G36" s="10" t="s">
        <v>223</v>
      </c>
      <c r="H36" s="9" t="s">
        <v>224</v>
      </c>
      <c r="I36" s="10"/>
      <c r="J36" s="10"/>
      <c r="K36" s="2" t="s">
        <v>19</v>
      </c>
      <c r="L36" s="2" t="s">
        <v>20</v>
      </c>
      <c r="M36" s="10" t="s">
        <v>225</v>
      </c>
      <c r="N36" s="10" t="s">
        <v>19</v>
      </c>
      <c r="O36" s="2" t="s">
        <v>22</v>
      </c>
      <c r="P36" s="2" t="s">
        <v>23</v>
      </c>
      <c r="Q36" s="2" t="s">
        <v>24</v>
      </c>
      <c r="R36" s="2" t="s">
        <v>25</v>
      </c>
      <c r="S36" s="12">
        <f t="shared" ca="1" si="0"/>
        <v>42887.354765856478</v>
      </c>
    </row>
    <row r="37" spans="1:19" ht="60" x14ac:dyDescent="0.25">
      <c r="A37" s="2" t="s">
        <v>226</v>
      </c>
      <c r="B37" s="2" t="s">
        <v>227</v>
      </c>
      <c r="C37" s="9" t="s">
        <v>228</v>
      </c>
      <c r="D37" s="2" t="s">
        <v>18</v>
      </c>
      <c r="E37" s="13">
        <v>1000</v>
      </c>
      <c r="F37" s="11">
        <v>42163</v>
      </c>
      <c r="G37" s="10" t="s">
        <v>229</v>
      </c>
      <c r="H37" s="2" t="s">
        <v>230</v>
      </c>
      <c r="K37" s="2" t="s">
        <v>19</v>
      </c>
      <c r="L37" s="2" t="s">
        <v>20</v>
      </c>
      <c r="M37" s="10" t="s">
        <v>91</v>
      </c>
      <c r="N37" s="10" t="s">
        <v>19</v>
      </c>
      <c r="O37" s="2" t="s">
        <v>22</v>
      </c>
      <c r="P37" s="2" t="s">
        <v>23</v>
      </c>
      <c r="Q37" s="2" t="s">
        <v>24</v>
      </c>
      <c r="R37" s="2" t="s">
        <v>25</v>
      </c>
      <c r="S37" s="12">
        <f t="shared" ca="1" si="0"/>
        <v>42887.354765856478</v>
      </c>
    </row>
    <row r="38" spans="1:19" ht="45" x14ac:dyDescent="0.25">
      <c r="A38" s="2" t="s">
        <v>231</v>
      </c>
      <c r="B38" s="2" t="s">
        <v>232</v>
      </c>
      <c r="C38" s="9" t="s">
        <v>233</v>
      </c>
      <c r="D38" s="2" t="s">
        <v>18</v>
      </c>
      <c r="E38" s="13">
        <v>1000</v>
      </c>
      <c r="F38" s="11">
        <v>42163</v>
      </c>
      <c r="G38" s="10" t="s">
        <v>234</v>
      </c>
      <c r="H38" s="2" t="s">
        <v>235</v>
      </c>
      <c r="I38" s="10"/>
      <c r="K38" s="2" t="s">
        <v>19</v>
      </c>
      <c r="L38" s="2" t="s">
        <v>20</v>
      </c>
      <c r="M38" s="10" t="s">
        <v>72</v>
      </c>
      <c r="N38" s="10" t="s">
        <v>19</v>
      </c>
      <c r="O38" s="2" t="s">
        <v>22</v>
      </c>
      <c r="P38" s="2" t="s">
        <v>23</v>
      </c>
      <c r="Q38" s="2" t="s">
        <v>24</v>
      </c>
      <c r="R38" s="2" t="s">
        <v>25</v>
      </c>
      <c r="S38" s="12">
        <f t="shared" ca="1" si="0"/>
        <v>42887.354765856478</v>
      </c>
    </row>
    <row r="39" spans="1:19" ht="45" x14ac:dyDescent="0.25">
      <c r="A39" s="2" t="s">
        <v>236</v>
      </c>
      <c r="B39" s="2" t="s">
        <v>237</v>
      </c>
      <c r="C39" s="7" t="s">
        <v>238</v>
      </c>
      <c r="D39" s="2" t="s">
        <v>18</v>
      </c>
      <c r="E39" s="13">
        <v>5000</v>
      </c>
      <c r="F39" s="11">
        <v>42321</v>
      </c>
      <c r="G39" s="10" t="s">
        <v>239</v>
      </c>
      <c r="H39" s="9" t="s">
        <v>240</v>
      </c>
      <c r="I39" s="10"/>
      <c r="J39" s="10"/>
      <c r="K39" s="2" t="s">
        <v>19</v>
      </c>
      <c r="L39" s="2" t="s">
        <v>20</v>
      </c>
      <c r="M39" s="10" t="s">
        <v>225</v>
      </c>
      <c r="N39" s="10" t="s">
        <v>19</v>
      </c>
      <c r="O39" s="2" t="s">
        <v>22</v>
      </c>
      <c r="P39" s="2" t="s">
        <v>23</v>
      </c>
      <c r="Q39" s="2" t="s">
        <v>24</v>
      </c>
      <c r="R39" s="2" t="s">
        <v>25</v>
      </c>
      <c r="S39" s="12">
        <f t="shared" ca="1" si="0"/>
        <v>42887.354765856478</v>
      </c>
    </row>
    <row r="40" spans="1:19" ht="45" x14ac:dyDescent="0.25">
      <c r="A40" s="2" t="s">
        <v>241</v>
      </c>
      <c r="B40" s="8" t="s">
        <v>242</v>
      </c>
      <c r="C40" s="9" t="s">
        <v>243</v>
      </c>
      <c r="D40" s="2" t="s">
        <v>18</v>
      </c>
      <c r="E40" s="13">
        <v>5000</v>
      </c>
      <c r="F40" s="11">
        <v>42321</v>
      </c>
      <c r="G40" s="10" t="s">
        <v>244</v>
      </c>
      <c r="H40" s="2" t="s">
        <v>245</v>
      </c>
      <c r="I40" s="10" t="s">
        <v>246</v>
      </c>
      <c r="J40" s="10"/>
      <c r="K40" s="2" t="s">
        <v>19</v>
      </c>
      <c r="L40" s="2" t="s">
        <v>20</v>
      </c>
      <c r="M40" s="10" t="s">
        <v>158</v>
      </c>
      <c r="N40" s="10" t="s">
        <v>19</v>
      </c>
      <c r="O40" s="2" t="s">
        <v>22</v>
      </c>
      <c r="P40" s="2" t="s">
        <v>23</v>
      </c>
      <c r="Q40" s="2" t="s">
        <v>24</v>
      </c>
      <c r="R40" s="2" t="s">
        <v>25</v>
      </c>
      <c r="S40" s="12">
        <f t="shared" ca="1" si="0"/>
        <v>42887.354765856478</v>
      </c>
    </row>
    <row r="41" spans="1:19" ht="45" x14ac:dyDescent="0.25">
      <c r="A41" s="2" t="s">
        <v>247</v>
      </c>
      <c r="B41" s="2" t="s">
        <v>248</v>
      </c>
      <c r="C41" s="9" t="s">
        <v>249</v>
      </c>
      <c r="D41" s="2" t="s">
        <v>18</v>
      </c>
      <c r="E41" s="13">
        <v>5000</v>
      </c>
      <c r="F41" s="11">
        <v>42321</v>
      </c>
      <c r="G41" s="10" t="s">
        <v>250</v>
      </c>
      <c r="H41" s="2" t="s">
        <v>251</v>
      </c>
      <c r="I41" s="10"/>
      <c r="J41" s="10"/>
      <c r="K41" s="2" t="s">
        <v>19</v>
      </c>
      <c r="L41" s="2" t="s">
        <v>20</v>
      </c>
      <c r="M41" s="10" t="s">
        <v>38</v>
      </c>
      <c r="N41" s="10" t="s">
        <v>19</v>
      </c>
      <c r="O41" s="2" t="s">
        <v>22</v>
      </c>
      <c r="P41" s="2" t="s">
        <v>23</v>
      </c>
      <c r="Q41" s="2" t="s">
        <v>24</v>
      </c>
      <c r="R41" s="2" t="s">
        <v>25</v>
      </c>
      <c r="S41" s="12">
        <f t="shared" ca="1" si="0"/>
        <v>42887.354765856478</v>
      </c>
    </row>
    <row r="42" spans="1:19" ht="45" x14ac:dyDescent="0.25">
      <c r="A42" s="2" t="s">
        <v>252</v>
      </c>
      <c r="B42" s="2" t="s">
        <v>253</v>
      </c>
      <c r="C42" s="9" t="s">
        <v>254</v>
      </c>
      <c r="D42" s="2" t="s">
        <v>18</v>
      </c>
      <c r="E42" s="13">
        <v>5000</v>
      </c>
      <c r="F42" s="11">
        <v>42321</v>
      </c>
      <c r="G42" s="15" t="s">
        <v>255</v>
      </c>
      <c r="H42" s="9" t="s">
        <v>256</v>
      </c>
      <c r="I42" s="10"/>
      <c r="J42" s="10"/>
      <c r="K42" s="2" t="s">
        <v>19</v>
      </c>
      <c r="L42" s="2" t="s">
        <v>20</v>
      </c>
      <c r="M42" s="10" t="s">
        <v>38</v>
      </c>
      <c r="N42" s="10" t="s">
        <v>19</v>
      </c>
      <c r="O42" s="2" t="s">
        <v>22</v>
      </c>
      <c r="P42" s="2" t="s">
        <v>23</v>
      </c>
      <c r="Q42" s="2" t="s">
        <v>24</v>
      </c>
      <c r="R42" s="2" t="s">
        <v>25</v>
      </c>
      <c r="S42" s="12">
        <f t="shared" ca="1" si="0"/>
        <v>42887.354765856478</v>
      </c>
    </row>
    <row r="43" spans="1:19" ht="30" x14ac:dyDescent="0.25">
      <c r="A43" s="2" t="s">
        <v>257</v>
      </c>
      <c r="B43" s="9" t="s">
        <v>258</v>
      </c>
      <c r="C43" s="9" t="s">
        <v>327</v>
      </c>
      <c r="D43" s="2" t="s">
        <v>18</v>
      </c>
      <c r="E43" s="13">
        <v>5000</v>
      </c>
      <c r="F43" s="11">
        <v>42321</v>
      </c>
      <c r="G43" s="10" t="s">
        <v>76</v>
      </c>
      <c r="H43" s="9" t="s">
        <v>259</v>
      </c>
      <c r="I43" s="10"/>
      <c r="J43" s="10">
        <v>8259109</v>
      </c>
      <c r="K43" s="2" t="s">
        <v>31</v>
      </c>
      <c r="L43" s="2" t="s">
        <v>20</v>
      </c>
      <c r="M43" s="10" t="s">
        <v>78</v>
      </c>
      <c r="N43" s="10" t="s">
        <v>19</v>
      </c>
      <c r="O43" s="2" t="s">
        <v>22</v>
      </c>
      <c r="P43" s="2" t="s">
        <v>23</v>
      </c>
      <c r="Q43" s="2" t="s">
        <v>24</v>
      </c>
      <c r="R43" s="2" t="s">
        <v>25</v>
      </c>
      <c r="S43" s="12">
        <f t="shared" ca="1" si="0"/>
        <v>42887.354765856478</v>
      </c>
    </row>
    <row r="44" spans="1:19" ht="60" x14ac:dyDescent="0.25">
      <c r="A44" s="2" t="s">
        <v>260</v>
      </c>
      <c r="B44" s="2" t="s">
        <v>261</v>
      </c>
      <c r="C44" s="9" t="s">
        <v>262</v>
      </c>
      <c r="D44" s="2" t="s">
        <v>18</v>
      </c>
      <c r="E44" s="13">
        <v>5000</v>
      </c>
      <c r="F44" s="11">
        <v>42321</v>
      </c>
      <c r="G44" s="10" t="s">
        <v>263</v>
      </c>
      <c r="H44" s="9" t="s">
        <v>264</v>
      </c>
      <c r="I44" s="10"/>
      <c r="J44" s="10">
        <v>7611535</v>
      </c>
      <c r="K44" s="2" t="s">
        <v>19</v>
      </c>
      <c r="L44" s="2" t="s">
        <v>20</v>
      </c>
      <c r="M44" s="10" t="s">
        <v>265</v>
      </c>
      <c r="N44" s="10" t="s">
        <v>19</v>
      </c>
      <c r="O44" s="2" t="s">
        <v>22</v>
      </c>
      <c r="P44" s="2" t="s">
        <v>23</v>
      </c>
      <c r="Q44" s="2" t="s">
        <v>24</v>
      </c>
      <c r="R44" s="2" t="s">
        <v>25</v>
      </c>
      <c r="S44" s="12">
        <f t="shared" ca="1" si="0"/>
        <v>42887.354765856478</v>
      </c>
    </row>
    <row r="45" spans="1:19" ht="105" x14ac:dyDescent="0.25">
      <c r="A45" s="2" t="s">
        <v>266</v>
      </c>
      <c r="B45" s="2" t="s">
        <v>267</v>
      </c>
      <c r="C45" s="9" t="s">
        <v>268</v>
      </c>
      <c r="D45" s="2" t="s">
        <v>18</v>
      </c>
      <c r="E45" s="13">
        <v>5000</v>
      </c>
      <c r="F45" s="11">
        <v>42321</v>
      </c>
      <c r="G45" s="10" t="s">
        <v>269</v>
      </c>
      <c r="H45" s="2" t="s">
        <v>270</v>
      </c>
      <c r="I45" s="10">
        <v>1162409</v>
      </c>
      <c r="J45" s="10"/>
      <c r="K45" s="2" t="s">
        <v>19</v>
      </c>
      <c r="L45" s="2" t="s">
        <v>20</v>
      </c>
      <c r="M45" s="10" t="s">
        <v>91</v>
      </c>
      <c r="N45" s="10" t="s">
        <v>19</v>
      </c>
      <c r="O45" s="2" t="s">
        <v>22</v>
      </c>
      <c r="P45" s="2" t="s">
        <v>23</v>
      </c>
      <c r="Q45" s="2" t="s">
        <v>24</v>
      </c>
      <c r="R45" s="2" t="s">
        <v>25</v>
      </c>
      <c r="S45" s="12">
        <f t="shared" ca="1" si="0"/>
        <v>42887.354765856478</v>
      </c>
    </row>
    <row r="46" spans="1:19" ht="75" x14ac:dyDescent="0.25">
      <c r="A46" s="2" t="s">
        <v>271</v>
      </c>
      <c r="B46" s="2" t="s">
        <v>272</v>
      </c>
      <c r="C46" s="9" t="s">
        <v>273</v>
      </c>
      <c r="D46" s="2" t="s">
        <v>18</v>
      </c>
      <c r="E46" s="13">
        <v>5000</v>
      </c>
      <c r="F46" s="11">
        <v>42321</v>
      </c>
      <c r="G46" s="10" t="s">
        <v>274</v>
      </c>
      <c r="H46" s="2" t="s">
        <v>275</v>
      </c>
      <c r="I46" s="10"/>
      <c r="J46" s="10">
        <v>10114293</v>
      </c>
      <c r="K46" s="2" t="s">
        <v>19</v>
      </c>
      <c r="L46" s="2" t="s">
        <v>20</v>
      </c>
      <c r="M46" s="10" t="s">
        <v>49</v>
      </c>
      <c r="N46" s="10" t="s">
        <v>19</v>
      </c>
      <c r="O46" s="2" t="s">
        <v>22</v>
      </c>
      <c r="P46" s="2" t="s">
        <v>23</v>
      </c>
      <c r="Q46" s="2" t="s">
        <v>24</v>
      </c>
      <c r="R46" s="2" t="s">
        <v>25</v>
      </c>
      <c r="S46" s="12">
        <f t="shared" ca="1" si="0"/>
        <v>42887.354765856478</v>
      </c>
    </row>
    <row r="47" spans="1:19" ht="60" x14ac:dyDescent="0.25">
      <c r="A47" s="2" t="s">
        <v>276</v>
      </c>
      <c r="B47" s="9" t="s">
        <v>277</v>
      </c>
      <c r="C47" s="9" t="s">
        <v>278</v>
      </c>
      <c r="D47" s="2" t="s">
        <v>18</v>
      </c>
      <c r="E47" s="13">
        <v>5000</v>
      </c>
      <c r="F47" s="11">
        <v>42321</v>
      </c>
      <c r="G47" s="10" t="s">
        <v>279</v>
      </c>
      <c r="H47" s="9" t="s">
        <v>280</v>
      </c>
      <c r="I47" s="10"/>
      <c r="J47" s="10">
        <v>7882119</v>
      </c>
      <c r="K47" s="2" t="s">
        <v>19</v>
      </c>
      <c r="L47" s="2" t="s">
        <v>20</v>
      </c>
      <c r="M47" s="10" t="s">
        <v>49</v>
      </c>
      <c r="N47" s="10" t="s">
        <v>19</v>
      </c>
      <c r="O47" s="2" t="s">
        <v>22</v>
      </c>
      <c r="P47" s="2" t="s">
        <v>23</v>
      </c>
      <c r="Q47" s="2" t="s">
        <v>24</v>
      </c>
      <c r="R47" s="2" t="s">
        <v>25</v>
      </c>
      <c r="S47" s="12">
        <f t="shared" ca="1" si="0"/>
        <v>42887.354765856478</v>
      </c>
    </row>
    <row r="48" spans="1:19" ht="60" x14ac:dyDescent="0.25">
      <c r="A48" s="2" t="s">
        <v>281</v>
      </c>
      <c r="B48" s="9" t="s">
        <v>282</v>
      </c>
      <c r="C48" s="9" t="s">
        <v>328</v>
      </c>
      <c r="D48" s="2" t="s">
        <v>18</v>
      </c>
      <c r="E48" s="13">
        <v>1416.42</v>
      </c>
      <c r="F48" s="11">
        <v>42425</v>
      </c>
      <c r="G48" s="15" t="s">
        <v>283</v>
      </c>
      <c r="H48" s="9" t="s">
        <v>284</v>
      </c>
      <c r="K48" s="2" t="s">
        <v>19</v>
      </c>
      <c r="L48" s="2" t="s">
        <v>20</v>
      </c>
      <c r="M48" s="10" t="s">
        <v>265</v>
      </c>
      <c r="N48" s="10" t="s">
        <v>19</v>
      </c>
      <c r="O48" s="2" t="s">
        <v>22</v>
      </c>
      <c r="P48" s="2" t="s">
        <v>23</v>
      </c>
      <c r="Q48" s="2" t="s">
        <v>24</v>
      </c>
      <c r="R48" s="2" t="s">
        <v>25</v>
      </c>
      <c r="S48" s="12">
        <f t="shared" ca="1" si="0"/>
        <v>42887.354765856478</v>
      </c>
    </row>
    <row r="49" spans="1:19" ht="256.5" customHeight="1" x14ac:dyDescent="0.25">
      <c r="A49" s="2" t="s">
        <v>285</v>
      </c>
      <c r="B49" s="9" t="s">
        <v>286</v>
      </c>
      <c r="C49" s="9" t="s">
        <v>287</v>
      </c>
      <c r="D49" s="2" t="s">
        <v>18</v>
      </c>
      <c r="E49" s="13">
        <v>2400</v>
      </c>
      <c r="F49" s="11">
        <v>42425</v>
      </c>
      <c r="G49" s="10" t="s">
        <v>288</v>
      </c>
      <c r="H49" s="9" t="s">
        <v>289</v>
      </c>
      <c r="I49" s="10"/>
      <c r="J49" s="10">
        <v>9761661</v>
      </c>
      <c r="K49" s="2" t="s">
        <v>19</v>
      </c>
      <c r="L49" s="2" t="s">
        <v>20</v>
      </c>
      <c r="M49" s="10" t="s">
        <v>72</v>
      </c>
      <c r="N49" s="10" t="s">
        <v>19</v>
      </c>
      <c r="O49" s="2" t="s">
        <v>22</v>
      </c>
      <c r="P49" s="2" t="s">
        <v>23</v>
      </c>
      <c r="Q49" s="2" t="s">
        <v>24</v>
      </c>
      <c r="R49" s="2" t="s">
        <v>25</v>
      </c>
      <c r="S49" s="12">
        <f t="shared" ca="1" si="0"/>
        <v>42887.354765856478</v>
      </c>
    </row>
    <row r="50" spans="1:19" ht="45" x14ac:dyDescent="0.25">
      <c r="A50" s="2" t="s">
        <v>290</v>
      </c>
      <c r="B50" s="2" t="s">
        <v>291</v>
      </c>
      <c r="C50" s="9" t="s">
        <v>292</v>
      </c>
      <c r="D50" s="2" t="s">
        <v>18</v>
      </c>
      <c r="E50" s="13">
        <v>2942</v>
      </c>
      <c r="F50" s="11">
        <v>42425</v>
      </c>
      <c r="G50" s="10" t="s">
        <v>293</v>
      </c>
      <c r="H50" s="2" t="s">
        <v>294</v>
      </c>
      <c r="I50" s="10">
        <v>1115869</v>
      </c>
      <c r="J50" s="10"/>
      <c r="K50" s="2" t="s">
        <v>19</v>
      </c>
      <c r="L50" s="2" t="s">
        <v>20</v>
      </c>
      <c r="M50" s="10" t="s">
        <v>38</v>
      </c>
      <c r="N50" s="10" t="s">
        <v>19</v>
      </c>
      <c r="O50" s="2" t="s">
        <v>22</v>
      </c>
      <c r="P50" s="2" t="s">
        <v>23</v>
      </c>
      <c r="Q50" s="2" t="s">
        <v>24</v>
      </c>
      <c r="R50" s="2" t="s">
        <v>25</v>
      </c>
      <c r="S50" s="12">
        <f t="shared" ca="1" si="0"/>
        <v>42887.354765856478</v>
      </c>
    </row>
    <row r="51" spans="1:19" ht="135" x14ac:dyDescent="0.25">
      <c r="A51" s="2" t="s">
        <v>295</v>
      </c>
      <c r="B51" s="9" t="s">
        <v>296</v>
      </c>
      <c r="C51" s="9" t="s">
        <v>297</v>
      </c>
      <c r="D51" s="2" t="s">
        <v>18</v>
      </c>
      <c r="E51" s="13">
        <v>2080</v>
      </c>
      <c r="F51" s="11">
        <v>42425</v>
      </c>
      <c r="G51" s="10" t="s">
        <v>298</v>
      </c>
      <c r="H51" s="9" t="s">
        <v>299</v>
      </c>
      <c r="I51" s="10"/>
      <c r="J51" s="10">
        <v>7839451</v>
      </c>
      <c r="K51" s="2" t="s">
        <v>19</v>
      </c>
      <c r="L51" s="2" t="s">
        <v>20</v>
      </c>
      <c r="M51" s="10" t="s">
        <v>300</v>
      </c>
      <c r="N51" s="10" t="s">
        <v>19</v>
      </c>
      <c r="O51" s="2" t="s">
        <v>22</v>
      </c>
      <c r="P51" s="2" t="s">
        <v>23</v>
      </c>
      <c r="Q51" s="2" t="s">
        <v>24</v>
      </c>
      <c r="R51" s="2" t="s">
        <v>25</v>
      </c>
      <c r="S51" s="12">
        <f t="shared" ca="1" si="0"/>
        <v>42887.354765856478</v>
      </c>
    </row>
    <row r="52" spans="1:19" ht="90" x14ac:dyDescent="0.25">
      <c r="A52" s="2" t="s">
        <v>301</v>
      </c>
      <c r="B52" s="9" t="s">
        <v>302</v>
      </c>
      <c r="C52" s="9" t="s">
        <v>303</v>
      </c>
      <c r="D52" s="2" t="s">
        <v>18</v>
      </c>
      <c r="E52" s="13">
        <v>2500</v>
      </c>
      <c r="F52" s="11">
        <v>42425</v>
      </c>
      <c r="G52" s="10" t="s">
        <v>304</v>
      </c>
      <c r="H52" s="9" t="s">
        <v>305</v>
      </c>
      <c r="I52" s="10"/>
      <c r="J52" s="10">
        <v>4777282</v>
      </c>
      <c r="K52" s="2" t="s">
        <v>19</v>
      </c>
      <c r="L52" s="2" t="s">
        <v>20</v>
      </c>
      <c r="M52" s="10" t="s">
        <v>49</v>
      </c>
      <c r="N52" s="10" t="s">
        <v>19</v>
      </c>
      <c r="O52" s="2" t="s">
        <v>22</v>
      </c>
      <c r="P52" s="2" t="s">
        <v>23</v>
      </c>
      <c r="Q52" s="2" t="s">
        <v>24</v>
      </c>
      <c r="R52" s="2" t="s">
        <v>25</v>
      </c>
      <c r="S52" s="12">
        <f t="shared" ca="1" si="0"/>
        <v>42887.354765856478</v>
      </c>
    </row>
    <row r="53" spans="1:19" ht="120" x14ac:dyDescent="0.25">
      <c r="A53" s="2" t="s">
        <v>306</v>
      </c>
      <c r="B53" s="2" t="s">
        <v>307</v>
      </c>
      <c r="C53" s="9" t="s">
        <v>308</v>
      </c>
      <c r="D53" s="2" t="s">
        <v>18</v>
      </c>
      <c r="E53" s="13">
        <v>2500</v>
      </c>
      <c r="F53" s="11">
        <v>42425</v>
      </c>
      <c r="G53" s="10" t="s">
        <v>309</v>
      </c>
      <c r="H53" s="9" t="s">
        <v>310</v>
      </c>
      <c r="I53" s="10"/>
      <c r="J53" s="10">
        <v>8016176</v>
      </c>
      <c r="K53" s="2" t="s">
        <v>311</v>
      </c>
      <c r="L53" s="2" t="s">
        <v>20</v>
      </c>
      <c r="M53" s="10" t="s">
        <v>312</v>
      </c>
      <c r="N53" s="10" t="s">
        <v>19</v>
      </c>
      <c r="O53" s="2" t="s">
        <v>22</v>
      </c>
      <c r="P53" s="2" t="s">
        <v>23</v>
      </c>
      <c r="Q53" s="2" t="s">
        <v>24</v>
      </c>
      <c r="R53" s="2" t="s">
        <v>25</v>
      </c>
      <c r="S53" s="12">
        <f t="shared" ca="1" si="0"/>
        <v>42887.354765856478</v>
      </c>
    </row>
    <row r="54" spans="1:19" ht="120" x14ac:dyDescent="0.25">
      <c r="A54" s="2" t="s">
        <v>313</v>
      </c>
      <c r="B54" s="2" t="s">
        <v>314</v>
      </c>
      <c r="C54" s="9" t="s">
        <v>315</v>
      </c>
      <c r="D54" s="2" t="s">
        <v>18</v>
      </c>
      <c r="E54" s="13">
        <v>2500</v>
      </c>
      <c r="F54" s="11">
        <v>42425</v>
      </c>
      <c r="G54" s="10" t="s">
        <v>316</v>
      </c>
      <c r="H54" s="2" t="s">
        <v>317</v>
      </c>
      <c r="I54" s="10"/>
      <c r="J54" s="10">
        <v>8537221</v>
      </c>
      <c r="K54" s="2" t="s">
        <v>19</v>
      </c>
      <c r="L54" s="2" t="s">
        <v>20</v>
      </c>
      <c r="M54" s="10" t="s">
        <v>65</v>
      </c>
      <c r="N54" s="10" t="s">
        <v>19</v>
      </c>
      <c r="O54" s="2" t="s">
        <v>22</v>
      </c>
      <c r="P54" s="2" t="s">
        <v>23</v>
      </c>
      <c r="Q54" s="2" t="s">
        <v>24</v>
      </c>
      <c r="R54" s="2" t="s">
        <v>25</v>
      </c>
      <c r="S54" s="12">
        <f t="shared" ca="1" si="0"/>
        <v>42887.354765856478</v>
      </c>
    </row>
    <row r="55" spans="1:19" ht="105" x14ac:dyDescent="0.25">
      <c r="A55" s="2" t="s">
        <v>318</v>
      </c>
      <c r="B55" s="9" t="s">
        <v>319</v>
      </c>
      <c r="C55" s="9" t="s">
        <v>320</v>
      </c>
      <c r="D55" s="2" t="s">
        <v>18</v>
      </c>
      <c r="E55" s="13">
        <v>2500</v>
      </c>
      <c r="F55" s="11">
        <v>42425</v>
      </c>
      <c r="G55" s="10" t="s">
        <v>321</v>
      </c>
      <c r="H55" s="9" t="s">
        <v>322</v>
      </c>
      <c r="I55" s="10"/>
      <c r="J55" s="10">
        <v>7111700</v>
      </c>
      <c r="K55" s="2" t="s">
        <v>330</v>
      </c>
      <c r="L55" s="2" t="s">
        <v>20</v>
      </c>
      <c r="M55" s="10" t="s">
        <v>329</v>
      </c>
      <c r="N55" s="10" t="s">
        <v>19</v>
      </c>
      <c r="O55" s="2" t="s">
        <v>22</v>
      </c>
      <c r="P55" s="2" t="s">
        <v>23</v>
      </c>
      <c r="Q55" s="2" t="s">
        <v>24</v>
      </c>
      <c r="R55" s="2" t="s">
        <v>25</v>
      </c>
      <c r="S55" s="12">
        <f t="shared" ca="1" si="0"/>
        <v>42887.354765856478</v>
      </c>
    </row>
    <row r="56" spans="1:19" ht="45" x14ac:dyDescent="0.25">
      <c r="A56" s="2" t="s">
        <v>348</v>
      </c>
      <c r="B56" s="9" t="s">
        <v>336</v>
      </c>
      <c r="C56" s="9" t="s">
        <v>437</v>
      </c>
      <c r="D56" s="2" t="s">
        <v>18</v>
      </c>
      <c r="E56" s="23">
        <v>2000</v>
      </c>
      <c r="F56" s="11">
        <v>42675</v>
      </c>
      <c r="G56" s="2" t="s">
        <v>337</v>
      </c>
      <c r="H56" s="9" t="s">
        <v>334</v>
      </c>
      <c r="K56" s="2" t="s">
        <v>19</v>
      </c>
      <c r="L56" s="2" t="s">
        <v>20</v>
      </c>
      <c r="M56" s="2" t="s">
        <v>72</v>
      </c>
      <c r="N56" s="10" t="s">
        <v>19</v>
      </c>
      <c r="O56" s="2" t="s">
        <v>22</v>
      </c>
      <c r="P56" s="2" t="s">
        <v>23</v>
      </c>
      <c r="Q56" s="2" t="s">
        <v>24</v>
      </c>
      <c r="R56" s="2" t="s">
        <v>25</v>
      </c>
      <c r="S56" s="12">
        <f ca="1">NOW()</f>
        <v>42887.354765856478</v>
      </c>
    </row>
    <row r="57" spans="1:19" ht="135" x14ac:dyDescent="0.25">
      <c r="A57" s="2" t="s">
        <v>349</v>
      </c>
      <c r="B57" s="2" t="s">
        <v>339</v>
      </c>
      <c r="C57" s="9" t="s">
        <v>438</v>
      </c>
      <c r="D57" s="2" t="s">
        <v>18</v>
      </c>
      <c r="E57" s="23">
        <v>3000</v>
      </c>
      <c r="F57" s="11">
        <v>42583</v>
      </c>
      <c r="G57" s="2" t="s">
        <v>338</v>
      </c>
      <c r="H57" s="24" t="s">
        <v>332</v>
      </c>
      <c r="K57" s="2" t="s">
        <v>19</v>
      </c>
      <c r="L57" s="2" t="s">
        <v>20</v>
      </c>
      <c r="M57" s="2" t="s">
        <v>72</v>
      </c>
      <c r="N57" s="10" t="s">
        <v>19</v>
      </c>
      <c r="O57" s="2" t="s">
        <v>22</v>
      </c>
      <c r="P57" s="2" t="s">
        <v>23</v>
      </c>
      <c r="Q57" s="2" t="s">
        <v>24</v>
      </c>
      <c r="R57" s="2" t="s">
        <v>25</v>
      </c>
      <c r="S57" s="12">
        <f t="shared" ref="S57:S78" ca="1" si="1">NOW()</f>
        <v>42887.354765856478</v>
      </c>
    </row>
    <row r="58" spans="1:19" ht="60" x14ac:dyDescent="0.25">
      <c r="A58" s="2" t="s">
        <v>350</v>
      </c>
      <c r="B58" s="2" t="s">
        <v>341</v>
      </c>
      <c r="C58" s="9" t="s">
        <v>342</v>
      </c>
      <c r="D58" s="2" t="s">
        <v>18</v>
      </c>
      <c r="E58" s="23">
        <v>2000</v>
      </c>
      <c r="F58" s="11">
        <v>42583</v>
      </c>
      <c r="G58" s="2" t="s">
        <v>343</v>
      </c>
      <c r="H58" s="24" t="s">
        <v>340</v>
      </c>
      <c r="K58" s="2" t="s">
        <v>19</v>
      </c>
      <c r="L58" s="2" t="s">
        <v>20</v>
      </c>
      <c r="M58" s="2" t="s">
        <v>91</v>
      </c>
      <c r="N58" s="10" t="s">
        <v>19</v>
      </c>
      <c r="O58" s="2" t="s">
        <v>22</v>
      </c>
      <c r="P58" s="2" t="s">
        <v>23</v>
      </c>
      <c r="Q58" s="2" t="s">
        <v>24</v>
      </c>
      <c r="R58" s="2" t="s">
        <v>25</v>
      </c>
      <c r="S58" s="12">
        <f t="shared" ca="1" si="1"/>
        <v>42887.354765856478</v>
      </c>
    </row>
    <row r="59" spans="1:19" ht="120" x14ac:dyDescent="0.25">
      <c r="A59" s="2" t="s">
        <v>351</v>
      </c>
      <c r="B59" s="26" t="s">
        <v>333</v>
      </c>
      <c r="C59" s="9" t="s">
        <v>345</v>
      </c>
      <c r="D59" s="2" t="s">
        <v>18</v>
      </c>
      <c r="E59" s="23">
        <v>1000</v>
      </c>
      <c r="F59" s="11">
        <v>42675</v>
      </c>
      <c r="G59" s="10" t="s">
        <v>344</v>
      </c>
      <c r="H59" s="24" t="s">
        <v>333</v>
      </c>
      <c r="I59" s="2">
        <v>1042500</v>
      </c>
      <c r="J59" s="2">
        <v>2946401</v>
      </c>
      <c r="K59" s="2" t="s">
        <v>19</v>
      </c>
      <c r="L59" s="2" t="s">
        <v>20</v>
      </c>
      <c r="M59" s="2" t="s">
        <v>72</v>
      </c>
      <c r="N59" s="10" t="s">
        <v>19</v>
      </c>
      <c r="O59" s="2" t="s">
        <v>22</v>
      </c>
      <c r="P59" s="2" t="s">
        <v>23</v>
      </c>
      <c r="Q59" s="2" t="s">
        <v>24</v>
      </c>
      <c r="R59" s="2" t="s">
        <v>25</v>
      </c>
      <c r="S59" s="12">
        <f t="shared" ca="1" si="1"/>
        <v>42887.354765856478</v>
      </c>
    </row>
    <row r="60" spans="1:19" ht="30" x14ac:dyDescent="0.25">
      <c r="A60" s="2" t="s">
        <v>352</v>
      </c>
      <c r="B60" s="2" t="s">
        <v>335</v>
      </c>
      <c r="C60" s="9" t="s">
        <v>346</v>
      </c>
      <c r="D60" s="2" t="s">
        <v>18</v>
      </c>
      <c r="E60" s="23">
        <v>5000</v>
      </c>
      <c r="F60" s="11">
        <v>42675</v>
      </c>
      <c r="G60" s="2" t="s">
        <v>347</v>
      </c>
      <c r="H60" s="24" t="s">
        <v>335</v>
      </c>
      <c r="I60" s="2">
        <v>1049274</v>
      </c>
      <c r="K60" s="2" t="s">
        <v>19</v>
      </c>
      <c r="L60" s="2" t="s">
        <v>20</v>
      </c>
      <c r="M60" s="2" t="s">
        <v>49</v>
      </c>
      <c r="N60" s="10" t="s">
        <v>19</v>
      </c>
      <c r="O60" s="2" t="s">
        <v>22</v>
      </c>
      <c r="P60" s="2" t="s">
        <v>23</v>
      </c>
      <c r="Q60" s="2" t="s">
        <v>24</v>
      </c>
      <c r="R60" s="2" t="s">
        <v>25</v>
      </c>
      <c r="S60" s="12">
        <f t="shared" ca="1" si="1"/>
        <v>42887.354765856478</v>
      </c>
    </row>
    <row r="61" spans="1:19" ht="60" x14ac:dyDescent="0.25">
      <c r="A61" s="2" t="s">
        <v>353</v>
      </c>
      <c r="B61" s="2" t="s">
        <v>362</v>
      </c>
      <c r="C61" s="9" t="s">
        <v>365</v>
      </c>
      <c r="D61" s="2" t="s">
        <v>18</v>
      </c>
      <c r="E61" s="23">
        <v>2000</v>
      </c>
      <c r="F61" s="11">
        <v>42583</v>
      </c>
      <c r="G61" s="2" t="s">
        <v>366</v>
      </c>
      <c r="H61" s="24" t="s">
        <v>361</v>
      </c>
      <c r="I61" s="24"/>
      <c r="K61" s="2" t="s">
        <v>19</v>
      </c>
      <c r="L61" s="2" t="s">
        <v>20</v>
      </c>
      <c r="M61" s="2" t="s">
        <v>38</v>
      </c>
      <c r="N61" s="10" t="s">
        <v>19</v>
      </c>
      <c r="O61" s="2" t="s">
        <v>22</v>
      </c>
      <c r="P61" s="2" t="s">
        <v>23</v>
      </c>
      <c r="Q61" s="2" t="s">
        <v>24</v>
      </c>
      <c r="R61" s="2" t="s">
        <v>25</v>
      </c>
      <c r="S61" s="12">
        <f t="shared" ca="1" si="1"/>
        <v>42887.354765856478</v>
      </c>
    </row>
    <row r="62" spans="1:19" ht="90" x14ac:dyDescent="0.25">
      <c r="A62" s="2" t="s">
        <v>354</v>
      </c>
      <c r="B62" s="2" t="s">
        <v>367</v>
      </c>
      <c r="C62" s="9" t="s">
        <v>369</v>
      </c>
      <c r="D62" s="2" t="s">
        <v>18</v>
      </c>
      <c r="E62" s="23">
        <v>3000</v>
      </c>
      <c r="F62" s="11">
        <v>42583</v>
      </c>
      <c r="G62" s="15" t="s">
        <v>368</v>
      </c>
      <c r="H62" s="24" t="s">
        <v>358</v>
      </c>
      <c r="I62" s="24"/>
      <c r="K62" s="2" t="s">
        <v>19</v>
      </c>
      <c r="L62" s="2" t="s">
        <v>20</v>
      </c>
      <c r="M62" s="2" t="s">
        <v>38</v>
      </c>
      <c r="N62" s="10" t="s">
        <v>19</v>
      </c>
      <c r="O62" s="2" t="s">
        <v>22</v>
      </c>
      <c r="P62" s="2" t="s">
        <v>23</v>
      </c>
      <c r="Q62" s="2" t="s">
        <v>24</v>
      </c>
      <c r="R62" s="2" t="s">
        <v>25</v>
      </c>
      <c r="S62" s="12">
        <f t="shared" ca="1" si="1"/>
        <v>42887.354765856478</v>
      </c>
    </row>
    <row r="63" spans="1:19" ht="90" x14ac:dyDescent="0.25">
      <c r="A63" s="2" t="s">
        <v>355</v>
      </c>
      <c r="B63" s="2" t="s">
        <v>370</v>
      </c>
      <c r="C63" s="9" t="s">
        <v>371</v>
      </c>
      <c r="D63" s="2" t="s">
        <v>18</v>
      </c>
      <c r="E63" s="23">
        <v>1000</v>
      </c>
      <c r="F63" s="11">
        <v>42583</v>
      </c>
      <c r="G63" s="15" t="s">
        <v>375</v>
      </c>
      <c r="H63" s="24" t="s">
        <v>359</v>
      </c>
      <c r="I63" s="24"/>
      <c r="K63" s="2" t="s">
        <v>19</v>
      </c>
      <c r="L63" s="2" t="s">
        <v>20</v>
      </c>
      <c r="M63" s="2" t="s">
        <v>38</v>
      </c>
      <c r="N63" s="10" t="s">
        <v>19</v>
      </c>
      <c r="O63" s="2" t="s">
        <v>22</v>
      </c>
      <c r="P63" s="2" t="s">
        <v>23</v>
      </c>
      <c r="Q63" s="2" t="s">
        <v>24</v>
      </c>
      <c r="R63" s="2" t="s">
        <v>25</v>
      </c>
      <c r="S63" s="12">
        <f t="shared" ca="1" si="1"/>
        <v>42887.354765856478</v>
      </c>
    </row>
    <row r="64" spans="1:19" ht="45" x14ac:dyDescent="0.25">
      <c r="A64" s="2" t="s">
        <v>356</v>
      </c>
      <c r="B64" s="2" t="s">
        <v>372</v>
      </c>
      <c r="C64" s="9" t="s">
        <v>373</v>
      </c>
      <c r="D64" s="2" t="s">
        <v>18</v>
      </c>
      <c r="E64" s="25">
        <v>5000</v>
      </c>
      <c r="F64" s="11">
        <v>42675</v>
      </c>
      <c r="G64" s="15" t="s">
        <v>374</v>
      </c>
      <c r="H64" s="26" t="s">
        <v>360</v>
      </c>
      <c r="I64" s="26"/>
      <c r="K64" s="2" t="s">
        <v>19</v>
      </c>
      <c r="L64" s="2" t="s">
        <v>20</v>
      </c>
      <c r="M64" s="2" t="s">
        <v>102</v>
      </c>
      <c r="N64" s="10" t="s">
        <v>19</v>
      </c>
      <c r="O64" s="2" t="s">
        <v>22</v>
      </c>
      <c r="P64" s="2" t="s">
        <v>23</v>
      </c>
      <c r="Q64" s="2" t="s">
        <v>24</v>
      </c>
      <c r="R64" s="2" t="s">
        <v>25</v>
      </c>
      <c r="S64" s="12">
        <f t="shared" ca="1" si="1"/>
        <v>42887.354765856478</v>
      </c>
    </row>
    <row r="65" spans="1:19" ht="30" x14ac:dyDescent="0.25">
      <c r="A65" s="2" t="s">
        <v>357</v>
      </c>
      <c r="B65" s="2" t="s">
        <v>376</v>
      </c>
      <c r="C65" s="9" t="s">
        <v>377</v>
      </c>
      <c r="D65" s="2" t="s">
        <v>18</v>
      </c>
      <c r="E65" s="25">
        <v>1000</v>
      </c>
      <c r="F65" s="11">
        <v>42675</v>
      </c>
      <c r="G65" s="2" t="s">
        <v>53</v>
      </c>
      <c r="H65" s="26" t="s">
        <v>54</v>
      </c>
      <c r="I65" s="27">
        <v>1138286</v>
      </c>
      <c r="K65" s="2" t="s">
        <v>19</v>
      </c>
      <c r="L65" s="2" t="s">
        <v>20</v>
      </c>
      <c r="M65" s="2" t="s">
        <v>38</v>
      </c>
      <c r="N65" s="10" t="s">
        <v>19</v>
      </c>
      <c r="O65" s="2" t="s">
        <v>22</v>
      </c>
      <c r="P65" s="2" t="s">
        <v>23</v>
      </c>
      <c r="Q65" s="2" t="s">
        <v>24</v>
      </c>
      <c r="R65" s="2" t="s">
        <v>25</v>
      </c>
      <c r="S65" s="12">
        <f t="shared" ca="1" si="1"/>
        <v>42887.354765856478</v>
      </c>
    </row>
    <row r="66" spans="1:19" ht="76.5" x14ac:dyDescent="0.25">
      <c r="A66" s="2" t="s">
        <v>379</v>
      </c>
      <c r="B66" s="2" t="s">
        <v>380</v>
      </c>
      <c r="C66" s="9" t="s">
        <v>378</v>
      </c>
      <c r="D66" s="2" t="s">
        <v>18</v>
      </c>
      <c r="E66" s="25">
        <v>2000</v>
      </c>
      <c r="F66" s="11">
        <v>42675</v>
      </c>
      <c r="G66" s="2" t="s">
        <v>364</v>
      </c>
      <c r="H66" s="26" t="s">
        <v>363</v>
      </c>
      <c r="I66" s="27">
        <v>507848</v>
      </c>
      <c r="K66" s="2" t="s">
        <v>19</v>
      </c>
      <c r="L66" s="2" t="s">
        <v>20</v>
      </c>
      <c r="M66" s="2" t="s">
        <v>65</v>
      </c>
      <c r="N66" s="10" t="s">
        <v>19</v>
      </c>
      <c r="O66" s="2" t="s">
        <v>22</v>
      </c>
      <c r="P66" s="2" t="s">
        <v>23</v>
      </c>
      <c r="Q66" s="2" t="s">
        <v>24</v>
      </c>
      <c r="R66" s="2" t="s">
        <v>25</v>
      </c>
      <c r="S66" s="12">
        <f t="shared" ca="1" si="1"/>
        <v>42887.354765856478</v>
      </c>
    </row>
    <row r="67" spans="1:19" ht="75" x14ac:dyDescent="0.25">
      <c r="A67" s="2" t="s">
        <v>387</v>
      </c>
      <c r="B67" s="26" t="s">
        <v>381</v>
      </c>
      <c r="C67" s="9" t="s">
        <v>399</v>
      </c>
      <c r="D67" s="2" t="s">
        <v>18</v>
      </c>
      <c r="E67" s="28">
        <v>2000</v>
      </c>
      <c r="F67" s="11">
        <v>42583</v>
      </c>
      <c r="G67" s="15" t="s">
        <v>396</v>
      </c>
      <c r="H67" s="26" t="s">
        <v>381</v>
      </c>
      <c r="I67" s="26"/>
      <c r="J67" s="26"/>
      <c r="K67" s="2" t="s">
        <v>19</v>
      </c>
      <c r="L67" s="2" t="s">
        <v>20</v>
      </c>
      <c r="M67" s="2" t="s">
        <v>158</v>
      </c>
      <c r="N67" s="10" t="s">
        <v>19</v>
      </c>
      <c r="O67" s="2" t="s">
        <v>22</v>
      </c>
      <c r="P67" s="2" t="s">
        <v>23</v>
      </c>
      <c r="Q67" s="2" t="s">
        <v>24</v>
      </c>
      <c r="R67" s="2" t="s">
        <v>25</v>
      </c>
      <c r="S67" s="12">
        <f t="shared" ca="1" si="1"/>
        <v>42887.354765856478</v>
      </c>
    </row>
    <row r="68" spans="1:19" ht="165" x14ac:dyDescent="0.25">
      <c r="A68" s="2" t="s">
        <v>388</v>
      </c>
      <c r="B68" s="2" t="s">
        <v>400</v>
      </c>
      <c r="C68" s="9" t="s">
        <v>401</v>
      </c>
      <c r="D68" s="2" t="s">
        <v>18</v>
      </c>
      <c r="E68" s="28">
        <v>3000</v>
      </c>
      <c r="F68" s="11">
        <v>42583</v>
      </c>
      <c r="G68" s="2" t="s">
        <v>397</v>
      </c>
      <c r="H68" s="26" t="s">
        <v>382</v>
      </c>
      <c r="I68" s="26"/>
      <c r="J68" s="26"/>
      <c r="K68" s="2" t="s">
        <v>19</v>
      </c>
      <c r="L68" s="2" t="s">
        <v>20</v>
      </c>
      <c r="M68" s="2" t="s">
        <v>158</v>
      </c>
      <c r="N68" s="10" t="s">
        <v>19</v>
      </c>
      <c r="O68" s="2" t="s">
        <v>22</v>
      </c>
      <c r="P68" s="2" t="s">
        <v>23</v>
      </c>
      <c r="Q68" s="2" t="s">
        <v>24</v>
      </c>
      <c r="R68" s="2" t="s">
        <v>25</v>
      </c>
      <c r="S68" s="12">
        <f t="shared" ca="1" si="1"/>
        <v>42887.354765856478</v>
      </c>
    </row>
    <row r="69" spans="1:19" ht="75" x14ac:dyDescent="0.25">
      <c r="A69" s="2" t="s">
        <v>389</v>
      </c>
      <c r="B69" s="2" t="s">
        <v>403</v>
      </c>
      <c r="C69" s="9" t="s">
        <v>402</v>
      </c>
      <c r="D69" s="2" t="s">
        <v>18</v>
      </c>
      <c r="E69" s="28">
        <v>1000</v>
      </c>
      <c r="F69" s="11">
        <v>42675</v>
      </c>
      <c r="G69" s="2" t="s">
        <v>398</v>
      </c>
      <c r="H69" s="26" t="s">
        <v>383</v>
      </c>
      <c r="I69" s="26"/>
      <c r="J69" s="26"/>
      <c r="K69" s="2" t="s">
        <v>19</v>
      </c>
      <c r="L69" s="2" t="s">
        <v>20</v>
      </c>
      <c r="M69" s="2" t="s">
        <v>225</v>
      </c>
      <c r="N69" s="10" t="s">
        <v>19</v>
      </c>
      <c r="O69" s="2" t="s">
        <v>22</v>
      </c>
      <c r="P69" s="2" t="s">
        <v>23</v>
      </c>
      <c r="Q69" s="2" t="s">
        <v>24</v>
      </c>
      <c r="R69" s="2" t="s">
        <v>25</v>
      </c>
      <c r="S69" s="12">
        <f t="shared" ca="1" si="1"/>
        <v>42887.354765856478</v>
      </c>
    </row>
    <row r="70" spans="1:19" ht="75" x14ac:dyDescent="0.25">
      <c r="A70" s="2" t="s">
        <v>390</v>
      </c>
      <c r="B70" s="2" t="s">
        <v>405</v>
      </c>
      <c r="C70" s="9" t="s">
        <v>404</v>
      </c>
      <c r="D70" s="2" t="s">
        <v>18</v>
      </c>
      <c r="E70" s="28">
        <v>2000</v>
      </c>
      <c r="F70" s="11">
        <v>42583</v>
      </c>
      <c r="G70" s="2" t="s">
        <v>393</v>
      </c>
      <c r="H70" s="26" t="s">
        <v>384</v>
      </c>
      <c r="I70" s="26"/>
      <c r="J70" s="27">
        <v>6872177</v>
      </c>
      <c r="K70" s="2" t="s">
        <v>19</v>
      </c>
      <c r="L70" s="2" t="s">
        <v>20</v>
      </c>
      <c r="M70" s="2" t="s">
        <v>72</v>
      </c>
      <c r="N70" s="10" t="s">
        <v>19</v>
      </c>
      <c r="O70" s="2" t="s">
        <v>22</v>
      </c>
      <c r="P70" s="2" t="s">
        <v>23</v>
      </c>
      <c r="Q70" s="2" t="s">
        <v>24</v>
      </c>
      <c r="R70" s="2" t="s">
        <v>25</v>
      </c>
      <c r="S70" s="12">
        <f t="shared" ca="1" si="1"/>
        <v>42887.354765856478</v>
      </c>
    </row>
    <row r="71" spans="1:19" ht="51" x14ac:dyDescent="0.25">
      <c r="A71" s="2" t="s">
        <v>391</v>
      </c>
      <c r="B71" s="2" t="s">
        <v>407</v>
      </c>
      <c r="C71" s="9" t="s">
        <v>406</v>
      </c>
      <c r="D71" s="2" t="s">
        <v>18</v>
      </c>
      <c r="E71" s="28">
        <v>5000</v>
      </c>
      <c r="F71" s="11">
        <v>42675</v>
      </c>
      <c r="G71" s="2" t="s">
        <v>394</v>
      </c>
      <c r="H71" s="26" t="s">
        <v>385</v>
      </c>
      <c r="I71" s="27">
        <v>1070668</v>
      </c>
      <c r="J71" s="27">
        <v>3450197</v>
      </c>
      <c r="K71" s="2" t="s">
        <v>19</v>
      </c>
      <c r="L71" s="2" t="s">
        <v>20</v>
      </c>
      <c r="M71" s="2" t="s">
        <v>225</v>
      </c>
      <c r="N71" s="10" t="s">
        <v>19</v>
      </c>
      <c r="O71" s="2" t="s">
        <v>22</v>
      </c>
      <c r="P71" s="2" t="s">
        <v>23</v>
      </c>
      <c r="Q71" s="2" t="s">
        <v>24</v>
      </c>
      <c r="R71" s="2" t="s">
        <v>25</v>
      </c>
      <c r="S71" s="12">
        <f t="shared" ca="1" si="1"/>
        <v>42887.354765856478</v>
      </c>
    </row>
    <row r="72" spans="1:19" ht="105" x14ac:dyDescent="0.25">
      <c r="A72" s="2" t="s">
        <v>392</v>
      </c>
      <c r="B72" s="2" t="s">
        <v>409</v>
      </c>
      <c r="C72" s="9" t="s">
        <v>408</v>
      </c>
      <c r="D72" s="2" t="s">
        <v>18</v>
      </c>
      <c r="E72" s="28">
        <v>2000</v>
      </c>
      <c r="F72" s="11">
        <v>42675</v>
      </c>
      <c r="G72" s="2" t="s">
        <v>395</v>
      </c>
      <c r="H72" s="26" t="s">
        <v>386</v>
      </c>
      <c r="I72" s="26"/>
      <c r="J72" s="27">
        <v>7953744</v>
      </c>
      <c r="K72" s="2" t="s">
        <v>19</v>
      </c>
      <c r="L72" s="2" t="s">
        <v>20</v>
      </c>
      <c r="M72" s="2" t="s">
        <v>225</v>
      </c>
      <c r="N72" s="10" t="s">
        <v>19</v>
      </c>
      <c r="O72" s="2" t="s">
        <v>22</v>
      </c>
      <c r="P72" s="2" t="s">
        <v>23</v>
      </c>
      <c r="Q72" s="2" t="s">
        <v>24</v>
      </c>
      <c r="R72" s="2" t="s">
        <v>25</v>
      </c>
      <c r="S72" s="12">
        <f t="shared" ca="1" si="1"/>
        <v>42887.354765856478</v>
      </c>
    </row>
    <row r="73" spans="1:19" ht="75" x14ac:dyDescent="0.25">
      <c r="A73" s="2" t="s">
        <v>420</v>
      </c>
      <c r="B73" s="2" t="s">
        <v>419</v>
      </c>
      <c r="C73" s="9" t="s">
        <v>418</v>
      </c>
      <c r="D73" s="2" t="s">
        <v>18</v>
      </c>
      <c r="E73" s="28">
        <v>2000</v>
      </c>
      <c r="F73" s="11">
        <v>42583</v>
      </c>
      <c r="G73" s="2" t="s">
        <v>415</v>
      </c>
      <c r="H73" s="26" t="s">
        <v>413</v>
      </c>
      <c r="I73" s="26"/>
      <c r="K73" s="2" t="s">
        <v>19</v>
      </c>
      <c r="L73" s="2" t="s">
        <v>20</v>
      </c>
      <c r="M73" s="2" t="s">
        <v>65</v>
      </c>
      <c r="N73" s="10" t="s">
        <v>19</v>
      </c>
      <c r="O73" s="2" t="s">
        <v>22</v>
      </c>
      <c r="P73" s="2" t="s">
        <v>23</v>
      </c>
      <c r="Q73" s="2" t="s">
        <v>24</v>
      </c>
      <c r="R73" s="2" t="s">
        <v>25</v>
      </c>
      <c r="S73" s="12">
        <f t="shared" ca="1" si="1"/>
        <v>42887.354765856478</v>
      </c>
    </row>
    <row r="74" spans="1:19" ht="90" x14ac:dyDescent="0.25">
      <c r="A74" s="2" t="s">
        <v>423</v>
      </c>
      <c r="B74" s="2" t="s">
        <v>422</v>
      </c>
      <c r="C74" s="9" t="s">
        <v>421</v>
      </c>
      <c r="D74" s="2" t="s">
        <v>18</v>
      </c>
      <c r="E74" s="28">
        <v>1000</v>
      </c>
      <c r="F74" s="11">
        <v>42583</v>
      </c>
      <c r="G74" s="10" t="s">
        <v>76</v>
      </c>
      <c r="H74" s="9" t="s">
        <v>77</v>
      </c>
      <c r="I74" s="10"/>
      <c r="J74" s="10">
        <v>8259109</v>
      </c>
      <c r="K74" s="2" t="s">
        <v>31</v>
      </c>
      <c r="L74" s="2" t="s">
        <v>20</v>
      </c>
      <c r="M74" s="10" t="s">
        <v>78</v>
      </c>
      <c r="N74" s="10" t="s">
        <v>19</v>
      </c>
      <c r="O74" s="2" t="s">
        <v>22</v>
      </c>
      <c r="P74" s="2" t="s">
        <v>23</v>
      </c>
      <c r="Q74" s="2" t="s">
        <v>24</v>
      </c>
      <c r="R74" s="2" t="s">
        <v>25</v>
      </c>
      <c r="S74" s="12">
        <f t="shared" ca="1" si="1"/>
        <v>42887.354765856478</v>
      </c>
    </row>
    <row r="75" spans="1:19" ht="123" customHeight="1" x14ac:dyDescent="0.25">
      <c r="A75" s="2" t="s">
        <v>424</v>
      </c>
      <c r="B75" s="2" t="s">
        <v>429</v>
      </c>
      <c r="C75" s="9" t="s">
        <v>428</v>
      </c>
      <c r="D75" s="2" t="s">
        <v>18</v>
      </c>
      <c r="E75" s="28">
        <v>3000</v>
      </c>
      <c r="F75" s="11">
        <v>42583</v>
      </c>
      <c r="G75" s="2" t="s">
        <v>416</v>
      </c>
      <c r="H75" s="26" t="s">
        <v>410</v>
      </c>
      <c r="I75" s="26"/>
      <c r="K75" s="2" t="s">
        <v>19</v>
      </c>
      <c r="L75" s="2" t="s">
        <v>20</v>
      </c>
      <c r="M75" s="2" t="s">
        <v>132</v>
      </c>
      <c r="N75" s="10" t="s">
        <v>19</v>
      </c>
      <c r="O75" s="2" t="s">
        <v>22</v>
      </c>
      <c r="P75" s="2" t="s">
        <v>23</v>
      </c>
      <c r="Q75" s="2" t="s">
        <v>24</v>
      </c>
      <c r="R75" s="2" t="s">
        <v>25</v>
      </c>
      <c r="S75" s="12">
        <f t="shared" ca="1" si="1"/>
        <v>42887.354765856478</v>
      </c>
    </row>
    <row r="76" spans="1:19" ht="105" x14ac:dyDescent="0.25">
      <c r="A76" s="2" t="s">
        <v>425</v>
      </c>
      <c r="B76" s="2" t="s">
        <v>433</v>
      </c>
      <c r="C76" s="9" t="s">
        <v>432</v>
      </c>
      <c r="D76" s="2" t="s">
        <v>18</v>
      </c>
      <c r="E76" s="28">
        <v>5000</v>
      </c>
      <c r="F76" s="11">
        <v>42675</v>
      </c>
      <c r="G76" s="2" t="s">
        <v>414</v>
      </c>
      <c r="H76" s="26" t="s">
        <v>411</v>
      </c>
      <c r="I76" s="27">
        <v>10114293</v>
      </c>
      <c r="K76" s="2" t="s">
        <v>19</v>
      </c>
      <c r="L76" s="2" t="s">
        <v>20</v>
      </c>
      <c r="M76" s="2" t="s">
        <v>49</v>
      </c>
      <c r="N76" s="10" t="s">
        <v>19</v>
      </c>
      <c r="O76" s="2" t="s">
        <v>22</v>
      </c>
      <c r="P76" s="2" t="s">
        <v>23</v>
      </c>
      <c r="Q76" s="2" t="s">
        <v>24</v>
      </c>
      <c r="R76" s="2" t="s">
        <v>25</v>
      </c>
      <c r="S76" s="12">
        <f t="shared" ca="1" si="1"/>
        <v>42887.354765856478</v>
      </c>
    </row>
    <row r="77" spans="1:19" ht="120" x14ac:dyDescent="0.25">
      <c r="A77" s="2" t="s">
        <v>426</v>
      </c>
      <c r="B77" s="2" t="s">
        <v>431</v>
      </c>
      <c r="C77" s="9" t="s">
        <v>430</v>
      </c>
      <c r="D77" s="2" t="s">
        <v>18</v>
      </c>
      <c r="E77" s="28">
        <v>1500</v>
      </c>
      <c r="F77" s="11">
        <v>42675</v>
      </c>
      <c r="G77" s="2" t="s">
        <v>436</v>
      </c>
      <c r="H77" s="2" t="s">
        <v>435</v>
      </c>
      <c r="I77" s="10"/>
      <c r="J77" s="10"/>
      <c r="K77" s="2" t="s">
        <v>19</v>
      </c>
      <c r="L77" s="2" t="s">
        <v>20</v>
      </c>
      <c r="M77" s="10" t="s">
        <v>49</v>
      </c>
      <c r="N77" s="10" t="s">
        <v>19</v>
      </c>
      <c r="O77" s="2" t="s">
        <v>22</v>
      </c>
      <c r="P77" s="2" t="s">
        <v>23</v>
      </c>
      <c r="Q77" s="2" t="s">
        <v>24</v>
      </c>
      <c r="R77" s="2" t="s">
        <v>25</v>
      </c>
      <c r="S77" s="12">
        <f t="shared" ca="1" si="1"/>
        <v>42887.354765856478</v>
      </c>
    </row>
    <row r="78" spans="1:19" ht="75" x14ac:dyDescent="0.25">
      <c r="A78" s="2" t="s">
        <v>427</v>
      </c>
      <c r="B78" s="2" t="s">
        <v>434</v>
      </c>
      <c r="C78" s="9" t="s">
        <v>439</v>
      </c>
      <c r="D78" s="2" t="s">
        <v>18</v>
      </c>
      <c r="E78" s="28">
        <v>1500</v>
      </c>
      <c r="F78" s="11">
        <v>42675</v>
      </c>
      <c r="G78" s="2" t="s">
        <v>417</v>
      </c>
      <c r="H78" s="26" t="s">
        <v>412</v>
      </c>
      <c r="K78" s="2" t="s">
        <v>19</v>
      </c>
      <c r="L78" s="2" t="s">
        <v>20</v>
      </c>
      <c r="M78" s="2" t="s">
        <v>21</v>
      </c>
      <c r="N78" s="10" t="s">
        <v>19</v>
      </c>
      <c r="O78" s="2" t="s">
        <v>22</v>
      </c>
      <c r="P78" s="2" t="s">
        <v>23</v>
      </c>
      <c r="Q78" s="2" t="s">
        <v>24</v>
      </c>
      <c r="R78" s="2" t="s">
        <v>25</v>
      </c>
      <c r="S78" s="12">
        <f t="shared" ca="1" si="1"/>
        <v>42887.354765856478</v>
      </c>
    </row>
  </sheetData>
  <conditionalFormatting sqref="C2">
    <cfRule type="expression" dxfId="215" priority="213">
      <formula>$Z2=4</formula>
    </cfRule>
    <cfRule type="expression" dxfId="214" priority="214">
      <formula>$Z2=3</formula>
    </cfRule>
    <cfRule type="expression" dxfId="213" priority="215">
      <formula>$Z2=2</formula>
    </cfRule>
    <cfRule type="expression" dxfId="212" priority="216">
      <formula>$Z2=1</formula>
    </cfRule>
  </conditionalFormatting>
  <conditionalFormatting sqref="B3">
    <cfRule type="expression" dxfId="211" priority="209">
      <formula>$Z3=4</formula>
    </cfRule>
    <cfRule type="expression" dxfId="210" priority="210">
      <formula>$Z3=3</formula>
    </cfRule>
    <cfRule type="expression" dxfId="209" priority="211">
      <formula>$Z3=2</formula>
    </cfRule>
    <cfRule type="expression" dxfId="208" priority="212">
      <formula>$Z3=1</formula>
    </cfRule>
  </conditionalFormatting>
  <conditionalFormatting sqref="C3">
    <cfRule type="expression" dxfId="207" priority="205">
      <formula>$Z3=4</formula>
    </cfRule>
    <cfRule type="expression" dxfId="206" priority="206">
      <formula>$Z3=3</formula>
    </cfRule>
    <cfRule type="expression" dxfId="205" priority="207">
      <formula>$Z3=2</formula>
    </cfRule>
    <cfRule type="expression" dxfId="204" priority="208">
      <formula>$Z3=1</formula>
    </cfRule>
  </conditionalFormatting>
  <conditionalFormatting sqref="H3">
    <cfRule type="expression" dxfId="203" priority="201">
      <formula>$Z3=4</formula>
    </cfRule>
    <cfRule type="expression" dxfId="202" priority="202">
      <formula>$Z3=3</formula>
    </cfRule>
    <cfRule type="expression" dxfId="201" priority="203">
      <formula>$Z3=2</formula>
    </cfRule>
    <cfRule type="expression" dxfId="200" priority="204">
      <formula>$Z3=1</formula>
    </cfRule>
  </conditionalFormatting>
  <conditionalFormatting sqref="C9">
    <cfRule type="expression" dxfId="199" priority="197">
      <formula>$Z9=4</formula>
    </cfRule>
    <cfRule type="expression" dxfId="198" priority="198">
      <formula>$Z9=3</formula>
    </cfRule>
    <cfRule type="expression" dxfId="197" priority="199">
      <formula>$Z9=2</formula>
    </cfRule>
    <cfRule type="expression" dxfId="196" priority="200">
      <formula>$Z9=1</formula>
    </cfRule>
  </conditionalFormatting>
  <conditionalFormatting sqref="B15">
    <cfRule type="expression" dxfId="195" priority="193">
      <formula>$Z15=4</formula>
    </cfRule>
    <cfRule type="expression" dxfId="194" priority="194">
      <formula>$Z15=3</formula>
    </cfRule>
    <cfRule type="expression" dxfId="193" priority="195">
      <formula>$Z15=2</formula>
    </cfRule>
    <cfRule type="expression" dxfId="192" priority="196">
      <formula>$Z15=1</formula>
    </cfRule>
  </conditionalFormatting>
  <conditionalFormatting sqref="C15">
    <cfRule type="expression" dxfId="191" priority="189">
      <formula>$Z15=4</formula>
    </cfRule>
    <cfRule type="expression" dxfId="190" priority="190">
      <formula>$Z15=3</formula>
    </cfRule>
    <cfRule type="expression" dxfId="189" priority="191">
      <formula>$Z15=2</formula>
    </cfRule>
    <cfRule type="expression" dxfId="188" priority="192">
      <formula>$Z15=1</formula>
    </cfRule>
  </conditionalFormatting>
  <conditionalFormatting sqref="B16">
    <cfRule type="expression" dxfId="187" priority="185">
      <formula>$Z16=4</formula>
    </cfRule>
    <cfRule type="expression" dxfId="186" priority="186">
      <formula>$Z16=3</formula>
    </cfRule>
    <cfRule type="expression" dxfId="185" priority="187">
      <formula>$Z16=2</formula>
    </cfRule>
    <cfRule type="expression" dxfId="184" priority="188">
      <formula>$Z16=1</formula>
    </cfRule>
  </conditionalFormatting>
  <conditionalFormatting sqref="C16">
    <cfRule type="expression" dxfId="183" priority="181">
      <formula>$Z16=4</formula>
    </cfRule>
    <cfRule type="expression" dxfId="182" priority="182">
      <formula>$Z16=3</formula>
    </cfRule>
    <cfRule type="expression" dxfId="181" priority="183">
      <formula>$Z16=2</formula>
    </cfRule>
    <cfRule type="expression" dxfId="180" priority="184">
      <formula>$Z16=1</formula>
    </cfRule>
  </conditionalFormatting>
  <conditionalFormatting sqref="H16">
    <cfRule type="expression" dxfId="179" priority="177">
      <formula>$Z16=4</formula>
    </cfRule>
    <cfRule type="expression" dxfId="178" priority="178">
      <formula>$Z16=3</formula>
    </cfRule>
    <cfRule type="expression" dxfId="177" priority="179">
      <formula>$Z16=2</formula>
    </cfRule>
    <cfRule type="expression" dxfId="176" priority="180">
      <formula>$Z16=1</formula>
    </cfRule>
  </conditionalFormatting>
  <conditionalFormatting sqref="B17">
    <cfRule type="expression" dxfId="175" priority="173">
      <formula>$Z17=4</formula>
    </cfRule>
    <cfRule type="expression" dxfId="174" priority="174">
      <formula>$Z17=3</formula>
    </cfRule>
    <cfRule type="expression" dxfId="173" priority="175">
      <formula>$Z17=2</formula>
    </cfRule>
    <cfRule type="expression" dxfId="172" priority="176">
      <formula>$Z17=1</formula>
    </cfRule>
  </conditionalFormatting>
  <conditionalFormatting sqref="C17">
    <cfRule type="expression" dxfId="171" priority="169">
      <formula>$Z17=4</formula>
    </cfRule>
    <cfRule type="expression" dxfId="170" priority="170">
      <formula>$Z17=3</formula>
    </cfRule>
    <cfRule type="expression" dxfId="169" priority="171">
      <formula>$Z17=2</formula>
    </cfRule>
    <cfRule type="expression" dxfId="168" priority="172">
      <formula>$Z17=1</formula>
    </cfRule>
  </conditionalFormatting>
  <conditionalFormatting sqref="H17">
    <cfRule type="expression" dxfId="167" priority="165">
      <formula>$Z17=4</formula>
    </cfRule>
    <cfRule type="expression" dxfId="166" priority="166">
      <formula>$Z17=3</formula>
    </cfRule>
    <cfRule type="expression" dxfId="165" priority="167">
      <formula>$Z17=2</formula>
    </cfRule>
    <cfRule type="expression" dxfId="164" priority="168">
      <formula>$Z17=1</formula>
    </cfRule>
  </conditionalFormatting>
  <conditionalFormatting sqref="B18">
    <cfRule type="expression" dxfId="163" priority="161">
      <formula>$Z18=4</formula>
    </cfRule>
    <cfRule type="expression" dxfId="162" priority="162">
      <formula>$Z18=3</formula>
    </cfRule>
    <cfRule type="expression" dxfId="161" priority="163">
      <formula>$Z18=2</formula>
    </cfRule>
    <cfRule type="expression" dxfId="160" priority="164">
      <formula>$Z18=1</formula>
    </cfRule>
  </conditionalFormatting>
  <conditionalFormatting sqref="C18">
    <cfRule type="expression" dxfId="159" priority="157">
      <formula>$Z18=4</formula>
    </cfRule>
    <cfRule type="expression" dxfId="158" priority="158">
      <formula>$Z18=3</formula>
    </cfRule>
    <cfRule type="expression" dxfId="157" priority="159">
      <formula>$Z18=2</formula>
    </cfRule>
    <cfRule type="expression" dxfId="156" priority="160">
      <formula>$Z18=1</formula>
    </cfRule>
  </conditionalFormatting>
  <conditionalFormatting sqref="H18">
    <cfRule type="expression" dxfId="155" priority="153">
      <formula>$Z18=4</formula>
    </cfRule>
    <cfRule type="expression" dxfId="154" priority="154">
      <formula>$Z18=3</formula>
    </cfRule>
    <cfRule type="expression" dxfId="153" priority="155">
      <formula>$Z18=2</formula>
    </cfRule>
    <cfRule type="expression" dxfId="152" priority="156">
      <formula>$Z18=1</formula>
    </cfRule>
  </conditionalFormatting>
  <conditionalFormatting sqref="B19">
    <cfRule type="expression" dxfId="151" priority="149">
      <formula>$Z19=4</formula>
    </cfRule>
    <cfRule type="expression" dxfId="150" priority="150">
      <formula>$Z19=3</formula>
    </cfRule>
    <cfRule type="expression" dxfId="149" priority="151">
      <formula>$Z19=2</formula>
    </cfRule>
    <cfRule type="expression" dxfId="148" priority="152">
      <formula>$Z19=1</formula>
    </cfRule>
  </conditionalFormatting>
  <conditionalFormatting sqref="C19">
    <cfRule type="expression" dxfId="147" priority="145">
      <formula>$Z19=4</formula>
    </cfRule>
    <cfRule type="expression" dxfId="146" priority="146">
      <formula>$Z19=3</formula>
    </cfRule>
    <cfRule type="expression" dxfId="145" priority="147">
      <formula>$Z19=2</formula>
    </cfRule>
    <cfRule type="expression" dxfId="144" priority="148">
      <formula>$Z19=1</formula>
    </cfRule>
  </conditionalFormatting>
  <conditionalFormatting sqref="H19">
    <cfRule type="expression" dxfId="143" priority="141">
      <formula>$Z19=4</formula>
    </cfRule>
    <cfRule type="expression" dxfId="142" priority="142">
      <formula>$Z19=3</formula>
    </cfRule>
    <cfRule type="expression" dxfId="141" priority="143">
      <formula>$Z19=2</formula>
    </cfRule>
    <cfRule type="expression" dxfId="140" priority="144">
      <formula>$Z19=1</formula>
    </cfRule>
  </conditionalFormatting>
  <conditionalFormatting sqref="B20">
    <cfRule type="expression" dxfId="139" priority="137">
      <formula>$Z20=4</formula>
    </cfRule>
    <cfRule type="expression" dxfId="138" priority="138">
      <formula>$Z20=3</formula>
    </cfRule>
    <cfRule type="expression" dxfId="137" priority="139">
      <formula>$Z20=2</formula>
    </cfRule>
    <cfRule type="expression" dxfId="136" priority="140">
      <formula>$Z20=1</formula>
    </cfRule>
  </conditionalFormatting>
  <conditionalFormatting sqref="C20">
    <cfRule type="expression" dxfId="135" priority="133">
      <formula>$Z20=4</formula>
    </cfRule>
    <cfRule type="expression" dxfId="134" priority="134">
      <formula>$Z20=3</formula>
    </cfRule>
    <cfRule type="expression" dxfId="133" priority="135">
      <formula>$Z20=2</formula>
    </cfRule>
    <cfRule type="expression" dxfId="132" priority="136">
      <formula>$Z20=1</formula>
    </cfRule>
  </conditionalFormatting>
  <conditionalFormatting sqref="C21">
    <cfRule type="expression" dxfId="131" priority="129">
      <formula>$Z21=4</formula>
    </cfRule>
    <cfRule type="expression" dxfId="130" priority="130">
      <formula>$Z21=3</formula>
    </cfRule>
    <cfRule type="expression" dxfId="129" priority="131">
      <formula>$Z21=2</formula>
    </cfRule>
    <cfRule type="expression" dxfId="128" priority="132">
      <formula>$Z21=1</formula>
    </cfRule>
  </conditionalFormatting>
  <conditionalFormatting sqref="B21">
    <cfRule type="expression" dxfId="127" priority="125">
      <formula>$Z21=4</formula>
    </cfRule>
    <cfRule type="expression" dxfId="126" priority="126">
      <formula>$Z21=3</formula>
    </cfRule>
    <cfRule type="expression" dxfId="125" priority="127">
      <formula>$Z21=2</formula>
    </cfRule>
    <cfRule type="expression" dxfId="124" priority="128">
      <formula>$Z21=1</formula>
    </cfRule>
  </conditionalFormatting>
  <conditionalFormatting sqref="H21">
    <cfRule type="expression" dxfId="123" priority="121">
      <formula>$Z21=4</formula>
    </cfRule>
    <cfRule type="expression" dxfId="122" priority="122">
      <formula>$Z21=3</formula>
    </cfRule>
    <cfRule type="expression" dxfId="121" priority="123">
      <formula>$Z21=2</formula>
    </cfRule>
    <cfRule type="expression" dxfId="120" priority="124">
      <formula>$Z21=1</formula>
    </cfRule>
  </conditionalFormatting>
  <conditionalFormatting sqref="B22">
    <cfRule type="expression" dxfId="119" priority="117">
      <formula>$Z22=4</formula>
    </cfRule>
    <cfRule type="expression" dxfId="118" priority="118">
      <formula>$Z22=3</formula>
    </cfRule>
    <cfRule type="expression" dxfId="117" priority="119">
      <formula>$Z22=2</formula>
    </cfRule>
    <cfRule type="expression" dxfId="116" priority="120">
      <formula>$Z22=1</formula>
    </cfRule>
  </conditionalFormatting>
  <conditionalFormatting sqref="C22">
    <cfRule type="expression" dxfId="115" priority="113">
      <formula>$Z22=4</formula>
    </cfRule>
    <cfRule type="expression" dxfId="114" priority="114">
      <formula>$Z22=3</formula>
    </cfRule>
    <cfRule type="expression" dxfId="113" priority="115">
      <formula>$Z22=2</formula>
    </cfRule>
    <cfRule type="expression" dxfId="112" priority="116">
      <formula>$Z22=1</formula>
    </cfRule>
  </conditionalFormatting>
  <conditionalFormatting sqref="H22">
    <cfRule type="expression" dxfId="111" priority="109">
      <formula>$Z22=4</formula>
    </cfRule>
    <cfRule type="expression" dxfId="110" priority="110">
      <formula>$Z22=3</formula>
    </cfRule>
    <cfRule type="expression" dxfId="109" priority="111">
      <formula>$Z22=2</formula>
    </cfRule>
    <cfRule type="expression" dxfId="108" priority="112">
      <formula>$Z22=1</formula>
    </cfRule>
  </conditionalFormatting>
  <conditionalFormatting sqref="B23">
    <cfRule type="expression" dxfId="107" priority="105">
      <formula>$Z23=4</formula>
    </cfRule>
    <cfRule type="expression" dxfId="106" priority="106">
      <formula>$Z23=3</formula>
    </cfRule>
    <cfRule type="expression" dxfId="105" priority="107">
      <formula>$Z23=2</formula>
    </cfRule>
    <cfRule type="expression" dxfId="104" priority="108">
      <formula>$Z23=1</formula>
    </cfRule>
  </conditionalFormatting>
  <conditionalFormatting sqref="C23">
    <cfRule type="expression" dxfId="103" priority="101">
      <formula>$Z23=4</formula>
    </cfRule>
    <cfRule type="expression" dxfId="102" priority="102">
      <formula>$Z23=3</formula>
    </cfRule>
    <cfRule type="expression" dxfId="101" priority="103">
      <formula>$Z23=2</formula>
    </cfRule>
    <cfRule type="expression" dxfId="100" priority="104">
      <formula>$Z23=1</formula>
    </cfRule>
  </conditionalFormatting>
  <conditionalFormatting sqref="H23">
    <cfRule type="expression" dxfId="99" priority="97">
      <formula>$Z23=4</formula>
    </cfRule>
    <cfRule type="expression" dxfId="98" priority="98">
      <formula>$Z23=3</formula>
    </cfRule>
    <cfRule type="expression" dxfId="97" priority="99">
      <formula>$Z23=2</formula>
    </cfRule>
    <cfRule type="expression" dxfId="96" priority="100">
      <formula>$Z23=1</formula>
    </cfRule>
  </conditionalFormatting>
  <conditionalFormatting sqref="B24">
    <cfRule type="expression" dxfId="95" priority="93">
      <formula>$Z24=4</formula>
    </cfRule>
    <cfRule type="expression" dxfId="94" priority="94">
      <formula>$Z24=3</formula>
    </cfRule>
    <cfRule type="expression" dxfId="93" priority="95">
      <formula>$Z24=2</formula>
    </cfRule>
    <cfRule type="expression" dxfId="92" priority="96">
      <formula>$Z24=1</formula>
    </cfRule>
  </conditionalFormatting>
  <conditionalFormatting sqref="C24">
    <cfRule type="expression" dxfId="91" priority="89">
      <formula>$Z24=4</formula>
    </cfRule>
    <cfRule type="expression" dxfId="90" priority="90">
      <formula>$Z24=3</formula>
    </cfRule>
    <cfRule type="expression" dxfId="89" priority="91">
      <formula>$Z24=2</formula>
    </cfRule>
    <cfRule type="expression" dxfId="88" priority="92">
      <formula>$Z24=1</formula>
    </cfRule>
  </conditionalFormatting>
  <conditionalFormatting sqref="H24">
    <cfRule type="expression" dxfId="87" priority="85">
      <formula>$Z24=4</formula>
    </cfRule>
    <cfRule type="expression" dxfId="86" priority="86">
      <formula>$Z24=3</formula>
    </cfRule>
    <cfRule type="expression" dxfId="85" priority="87">
      <formula>$Z24=2</formula>
    </cfRule>
    <cfRule type="expression" dxfId="84" priority="88">
      <formula>$Z24=1</formula>
    </cfRule>
  </conditionalFormatting>
  <conditionalFormatting sqref="C25">
    <cfRule type="expression" dxfId="83" priority="81">
      <formula>$Z25=4</formula>
    </cfRule>
    <cfRule type="expression" dxfId="82" priority="82">
      <formula>$Z25=3</formula>
    </cfRule>
    <cfRule type="expression" dxfId="81" priority="83">
      <formula>$Z25=2</formula>
    </cfRule>
    <cfRule type="expression" dxfId="80" priority="84">
      <formula>$Z25=1</formula>
    </cfRule>
  </conditionalFormatting>
  <conditionalFormatting sqref="B26">
    <cfRule type="expression" dxfId="79" priority="77">
      <formula>$Z26=4</formula>
    </cfRule>
    <cfRule type="expression" dxfId="78" priority="78">
      <formula>$Z26=3</formula>
    </cfRule>
    <cfRule type="expression" dxfId="77" priority="79">
      <formula>$Z26=2</formula>
    </cfRule>
    <cfRule type="expression" dxfId="76" priority="80">
      <formula>$Z26=1</formula>
    </cfRule>
  </conditionalFormatting>
  <conditionalFormatting sqref="C26">
    <cfRule type="expression" dxfId="75" priority="73">
      <formula>$Z26=4</formula>
    </cfRule>
    <cfRule type="expression" dxfId="74" priority="74">
      <formula>$Z26=3</formula>
    </cfRule>
    <cfRule type="expression" dxfId="73" priority="75">
      <formula>$Z26=2</formula>
    </cfRule>
    <cfRule type="expression" dxfId="72" priority="76">
      <formula>$Z26=1</formula>
    </cfRule>
  </conditionalFormatting>
  <conditionalFormatting sqref="H26">
    <cfRule type="expression" dxfId="71" priority="69">
      <formula>$Z26=4</formula>
    </cfRule>
    <cfRule type="expression" dxfId="70" priority="70">
      <formula>$Z26=3</formula>
    </cfRule>
    <cfRule type="expression" dxfId="69" priority="71">
      <formula>$Z26=2</formula>
    </cfRule>
    <cfRule type="expression" dxfId="68" priority="72">
      <formula>$Z26=1</formula>
    </cfRule>
  </conditionalFormatting>
  <conditionalFormatting sqref="B27">
    <cfRule type="expression" dxfId="67" priority="65">
      <formula>$Z27=4</formula>
    </cfRule>
    <cfRule type="expression" dxfId="66" priority="66">
      <formula>$Z27=3</formula>
    </cfRule>
    <cfRule type="expression" dxfId="65" priority="67">
      <formula>$Z27=2</formula>
    </cfRule>
    <cfRule type="expression" dxfId="64" priority="68">
      <formula>$Z27=1</formula>
    </cfRule>
  </conditionalFormatting>
  <conditionalFormatting sqref="C27">
    <cfRule type="expression" dxfId="63" priority="61">
      <formula>$Z27=4</formula>
    </cfRule>
    <cfRule type="expression" dxfId="62" priority="62">
      <formula>$Z27=3</formula>
    </cfRule>
    <cfRule type="expression" dxfId="61" priority="63">
      <formula>$Z27=2</formula>
    </cfRule>
    <cfRule type="expression" dxfId="60" priority="64">
      <formula>$Z27=1</formula>
    </cfRule>
  </conditionalFormatting>
  <conditionalFormatting sqref="H27">
    <cfRule type="expression" dxfId="59" priority="57">
      <formula>$Z27=4</formula>
    </cfRule>
    <cfRule type="expression" dxfId="58" priority="58">
      <formula>$Z27=3</formula>
    </cfRule>
    <cfRule type="expression" dxfId="57" priority="59">
      <formula>$Z27=2</formula>
    </cfRule>
    <cfRule type="expression" dxfId="56" priority="60">
      <formula>$Z27=1</formula>
    </cfRule>
  </conditionalFormatting>
  <conditionalFormatting sqref="C28">
    <cfRule type="expression" dxfId="55" priority="53">
      <formula>$Z28=4</formula>
    </cfRule>
    <cfRule type="expression" dxfId="54" priority="54">
      <formula>$Z28=3</formula>
    </cfRule>
    <cfRule type="expression" dxfId="53" priority="55">
      <formula>$Z28=2</formula>
    </cfRule>
    <cfRule type="expression" dxfId="52" priority="56">
      <formula>$Z28=1</formula>
    </cfRule>
  </conditionalFormatting>
  <conditionalFormatting sqref="C29">
    <cfRule type="expression" dxfId="51" priority="49">
      <formula>$Z29=4</formula>
    </cfRule>
    <cfRule type="expression" dxfId="50" priority="50">
      <formula>$Z29=3</formula>
    </cfRule>
    <cfRule type="expression" dxfId="49" priority="51">
      <formula>$Z29=2</formula>
    </cfRule>
    <cfRule type="expression" dxfId="48" priority="52">
      <formula>$Z29=1</formula>
    </cfRule>
  </conditionalFormatting>
  <conditionalFormatting sqref="B29">
    <cfRule type="expression" dxfId="47" priority="45">
      <formula>$Z29=4</formula>
    </cfRule>
    <cfRule type="expression" dxfId="46" priority="46">
      <formula>$Z29=3</formula>
    </cfRule>
    <cfRule type="expression" dxfId="45" priority="47">
      <formula>$Z29=2</formula>
    </cfRule>
    <cfRule type="expression" dxfId="44" priority="48">
      <formula>$Z29=1</formula>
    </cfRule>
  </conditionalFormatting>
  <conditionalFormatting sqref="H29">
    <cfRule type="expression" dxfId="43" priority="41">
      <formula>$Z29=4</formula>
    </cfRule>
    <cfRule type="expression" dxfId="42" priority="42">
      <formula>$Z29=3</formula>
    </cfRule>
    <cfRule type="expression" dxfId="41" priority="43">
      <formula>$Z29=2</formula>
    </cfRule>
    <cfRule type="expression" dxfId="40" priority="44">
      <formula>$Z29=1</formula>
    </cfRule>
  </conditionalFormatting>
  <conditionalFormatting sqref="C30">
    <cfRule type="expression" dxfId="39" priority="37">
      <formula>$Z30=4</formula>
    </cfRule>
    <cfRule type="expression" dxfId="38" priority="38">
      <formula>$Z30=3</formula>
    </cfRule>
    <cfRule type="expression" dxfId="37" priority="39">
      <formula>$Z30=2</formula>
    </cfRule>
    <cfRule type="expression" dxfId="36" priority="40">
      <formula>$Z30=1</formula>
    </cfRule>
  </conditionalFormatting>
  <conditionalFormatting sqref="B31">
    <cfRule type="expression" dxfId="35" priority="33">
      <formula>$Z31=4</formula>
    </cfRule>
    <cfRule type="expression" dxfId="34" priority="34">
      <formula>$Z31=3</formula>
    </cfRule>
    <cfRule type="expression" dxfId="33" priority="35">
      <formula>$Z31=2</formula>
    </cfRule>
    <cfRule type="expression" dxfId="32" priority="36">
      <formula>$Z31=1</formula>
    </cfRule>
  </conditionalFormatting>
  <conditionalFormatting sqref="C31">
    <cfRule type="expression" dxfId="31" priority="29">
      <formula>$Z31=4</formula>
    </cfRule>
    <cfRule type="expression" dxfId="30" priority="30">
      <formula>$Z31=3</formula>
    </cfRule>
    <cfRule type="expression" dxfId="29" priority="31">
      <formula>$Z31=2</formula>
    </cfRule>
    <cfRule type="expression" dxfId="28" priority="32">
      <formula>$Z31=1</formula>
    </cfRule>
  </conditionalFormatting>
  <conditionalFormatting sqref="H31">
    <cfRule type="expression" dxfId="27" priority="25">
      <formula>$Z31=4</formula>
    </cfRule>
    <cfRule type="expression" dxfId="26" priority="26">
      <formula>$Z31=3</formula>
    </cfRule>
    <cfRule type="expression" dxfId="25" priority="27">
      <formula>$Z31=2</formula>
    </cfRule>
    <cfRule type="expression" dxfId="24" priority="28">
      <formula>$Z31=1</formula>
    </cfRule>
  </conditionalFormatting>
  <conditionalFormatting sqref="B32">
    <cfRule type="expression" dxfId="23" priority="21">
      <formula>$Z32=4</formula>
    </cfRule>
    <cfRule type="expression" dxfId="22" priority="22">
      <formula>$Z32=3</formula>
    </cfRule>
    <cfRule type="expression" dxfId="21" priority="23">
      <formula>$Z32=2</formula>
    </cfRule>
    <cfRule type="expression" dxfId="20" priority="24">
      <formula>$Z32=1</formula>
    </cfRule>
  </conditionalFormatting>
  <conditionalFormatting sqref="C32">
    <cfRule type="expression" dxfId="19" priority="17">
      <formula>$Z32=4</formula>
    </cfRule>
    <cfRule type="expression" dxfId="18" priority="18">
      <formula>$Z32=3</formula>
    </cfRule>
    <cfRule type="expression" dxfId="17" priority="19">
      <formula>$Z32=2</formula>
    </cfRule>
    <cfRule type="expression" dxfId="16" priority="20">
      <formula>$Z32=1</formula>
    </cfRule>
  </conditionalFormatting>
  <conditionalFormatting sqref="H32">
    <cfRule type="expression" dxfId="15" priority="13">
      <formula>$Z32=4</formula>
    </cfRule>
    <cfRule type="expression" dxfId="14" priority="14">
      <formula>$Z32=3</formula>
    </cfRule>
    <cfRule type="expression" dxfId="13" priority="15">
      <formula>$Z32=2</formula>
    </cfRule>
    <cfRule type="expression" dxfId="12" priority="16">
      <formula>$Z32=1</formula>
    </cfRule>
  </conditionalFormatting>
  <conditionalFormatting sqref="B33">
    <cfRule type="expression" dxfId="11" priority="9">
      <formula>$Z33=4</formula>
    </cfRule>
    <cfRule type="expression" dxfId="10" priority="10">
      <formula>$Z33=3</formula>
    </cfRule>
    <cfRule type="expression" dxfId="9" priority="11">
      <formula>$Z33=2</formula>
    </cfRule>
    <cfRule type="expression" dxfId="8" priority="12">
      <formula>$Z33=1</formula>
    </cfRule>
  </conditionalFormatting>
  <conditionalFormatting sqref="C33">
    <cfRule type="expression" dxfId="7" priority="5">
      <formula>$Z33=4</formula>
    </cfRule>
    <cfRule type="expression" dxfId="6" priority="6">
      <formula>$Z33=3</formula>
    </cfRule>
    <cfRule type="expression" dxfId="5" priority="7">
      <formula>$Z33=2</formula>
    </cfRule>
    <cfRule type="expression" dxfId="4" priority="8">
      <formula>$Z33=1</formula>
    </cfRule>
  </conditionalFormatting>
  <conditionalFormatting sqref="H33">
    <cfRule type="expression" dxfId="3" priority="1">
      <formula>$Z33=4</formula>
    </cfRule>
    <cfRule type="expression" dxfId="2" priority="2">
      <formula>$Z33=3</formula>
    </cfRule>
    <cfRule type="expression" dxfId="1" priority="3">
      <formula>$Z33=2</formula>
    </cfRule>
    <cfRule type="expression" dxfId="0" priority="4">
      <formula>$Z33=1</formula>
    </cfRule>
  </conditionalFormatting>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grants</vt:lpstr>
    </vt:vector>
  </TitlesOfParts>
  <Company>One Manchester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 Bassford</dc:creator>
  <cp:lastModifiedBy>Tom Bassford</cp:lastModifiedBy>
  <dcterms:created xsi:type="dcterms:W3CDTF">2016-09-26T15:48:57Z</dcterms:created>
  <dcterms:modified xsi:type="dcterms:W3CDTF">2017-06-01T07:32:06Z</dcterms:modified>
</cp:coreProperties>
</file>